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77760B10-C950-4FC6-BB3F-4F052F82C8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14" i="3" l="1"/>
  <c r="AT15" i="3"/>
  <c r="AT16" i="3"/>
  <c r="AT17" i="3"/>
  <c r="AT18" i="3"/>
  <c r="AT19" i="3"/>
  <c r="AT20" i="3"/>
  <c r="AT14" i="1"/>
  <c r="AT15" i="1"/>
  <c r="AT16" i="1"/>
  <c r="AT17" i="1"/>
  <c r="AT18" i="1"/>
  <c r="AT19" i="1"/>
  <c r="AT20" i="1"/>
  <c r="AS14" i="3"/>
  <c r="AS15" i="3"/>
  <c r="AS16" i="3"/>
  <c r="AS17" i="3"/>
  <c r="AS18" i="3"/>
  <c r="AS19" i="3"/>
  <c r="AS20" i="3"/>
  <c r="AS14" i="1"/>
  <c r="AS15" i="1"/>
  <c r="AS16" i="1"/>
  <c r="AS17" i="1"/>
  <c r="AS18" i="1"/>
  <c r="AS19" i="1"/>
  <c r="AS20" i="1"/>
  <c r="AR14" i="3"/>
  <c r="AR15" i="3"/>
  <c r="AR16" i="3"/>
  <c r="AR17" i="3"/>
  <c r="AR18" i="3"/>
  <c r="AR19" i="3"/>
  <c r="AR20" i="3"/>
  <c r="AR14" i="1"/>
  <c r="AR15" i="1"/>
  <c r="AR16" i="1"/>
  <c r="AR17" i="1"/>
  <c r="AR18" i="1"/>
  <c r="AR19" i="1"/>
  <c r="AR20" i="1"/>
  <c r="AQ14" i="3"/>
  <c r="AQ15" i="3"/>
  <c r="AQ16" i="3"/>
  <c r="AQ17" i="3"/>
  <c r="AQ18" i="3"/>
  <c r="AQ19" i="3"/>
  <c r="AQ20" i="3"/>
  <c r="AQ14" i="1"/>
  <c r="AQ15" i="1"/>
  <c r="AQ16" i="1"/>
  <c r="AQ17" i="1"/>
  <c r="AQ18" i="1"/>
  <c r="AQ19" i="1"/>
  <c r="AQ20" i="1"/>
  <c r="N14" i="3" l="1"/>
  <c r="N15" i="3"/>
  <c r="N16" i="3"/>
  <c r="N17" i="3"/>
  <c r="N18" i="3"/>
  <c r="N19" i="3"/>
  <c r="N20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O14" i="3"/>
  <c r="N14" i="1"/>
  <c r="N15" i="1"/>
  <c r="N16" i="1"/>
  <c r="N17" i="1"/>
  <c r="N18" i="1"/>
  <c r="N19" i="1"/>
  <c r="N20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O14" i="1"/>
  <c r="O17" i="1" l="1"/>
  <c r="M14" i="3" l="1"/>
  <c r="M15" i="3"/>
  <c r="M16" i="3"/>
  <c r="M17" i="3"/>
  <c r="M18" i="3"/>
  <c r="M19" i="3"/>
  <c r="M20" i="3"/>
  <c r="M14" i="1"/>
  <c r="M15" i="1"/>
  <c r="M16" i="1"/>
  <c r="M17" i="1"/>
  <c r="M18" i="1"/>
  <c r="M19" i="1"/>
  <c r="M20" i="1"/>
  <c r="L14" i="3" l="1"/>
  <c r="L15" i="3"/>
  <c r="L16" i="3"/>
  <c r="L17" i="3"/>
  <c r="L18" i="3"/>
  <c r="L19" i="3"/>
  <c r="L20" i="3"/>
  <c r="L20" i="1"/>
  <c r="L14" i="1"/>
  <c r="L15" i="1"/>
  <c r="L16" i="1"/>
  <c r="L17" i="1"/>
  <c r="L18" i="1"/>
  <c r="L19" i="1"/>
  <c r="O15" i="1" l="1"/>
  <c r="K14" i="1" l="1"/>
  <c r="K14" i="3"/>
  <c r="K15" i="3"/>
  <c r="K16" i="3"/>
  <c r="K17" i="3"/>
  <c r="K18" i="3"/>
  <c r="K19" i="3"/>
  <c r="K20" i="3"/>
  <c r="K15" i="1"/>
  <c r="K16" i="1"/>
  <c r="K17" i="1"/>
  <c r="K18" i="1"/>
  <c r="K19" i="1"/>
  <c r="K20" i="1"/>
  <c r="J14" i="1" l="1"/>
  <c r="O20" i="3" l="1"/>
  <c r="J20" i="3"/>
  <c r="I20" i="3"/>
  <c r="H20" i="3"/>
  <c r="G20" i="3"/>
  <c r="F20" i="3"/>
  <c r="E20" i="3"/>
  <c r="O19" i="3"/>
  <c r="J19" i="3"/>
  <c r="I19" i="3"/>
  <c r="H19" i="3"/>
  <c r="G19" i="3"/>
  <c r="F19" i="3"/>
  <c r="E19" i="3"/>
  <c r="O18" i="3"/>
  <c r="J18" i="3"/>
  <c r="I18" i="3"/>
  <c r="H18" i="3"/>
  <c r="G18" i="3"/>
  <c r="F18" i="3"/>
  <c r="E18" i="3"/>
  <c r="O17" i="3"/>
  <c r="J17" i="3"/>
  <c r="I17" i="3"/>
  <c r="H17" i="3"/>
  <c r="G17" i="3"/>
  <c r="F17" i="3"/>
  <c r="E17" i="3"/>
  <c r="O16" i="3"/>
  <c r="J16" i="3"/>
  <c r="I16" i="3"/>
  <c r="H16" i="3"/>
  <c r="G16" i="3"/>
  <c r="F16" i="3"/>
  <c r="E16" i="3"/>
  <c r="O15" i="3"/>
  <c r="J15" i="3"/>
  <c r="I15" i="3"/>
  <c r="H15" i="3"/>
  <c r="G15" i="3"/>
  <c r="F15" i="3"/>
  <c r="E15" i="3"/>
  <c r="J14" i="3"/>
  <c r="I14" i="3"/>
  <c r="H14" i="3"/>
  <c r="G14" i="3"/>
  <c r="F14" i="3"/>
  <c r="E14" i="3"/>
  <c r="C7" i="3"/>
  <c r="J15" i="1" l="1"/>
  <c r="J16" i="1"/>
  <c r="J17" i="1"/>
  <c r="J18" i="1"/>
  <c r="J19" i="1"/>
  <c r="J20" i="1"/>
  <c r="I14" i="1" l="1"/>
  <c r="O16" i="1"/>
  <c r="O18" i="1"/>
  <c r="O19" i="1"/>
  <c r="O20" i="1"/>
  <c r="F14" i="1"/>
  <c r="G14" i="1"/>
  <c r="H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E20" i="1"/>
  <c r="E19" i="1"/>
  <c r="E18" i="1"/>
  <c r="E17" i="1"/>
  <c r="E16" i="1"/>
  <c r="E15" i="1"/>
  <c r="E14" i="1"/>
  <c r="C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C37" authorId="0" shapeId="0" xr:uid="{539F007A-72EF-459C-AB59-F18B58CB9710}">
      <text>
        <r>
          <rPr>
            <b/>
            <sz val="9"/>
            <color indexed="81"/>
            <rFont val="Tahoma"/>
            <family val="2"/>
          </rPr>
          <t>Maha: for the next month if the code not work ,change 51 to 49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C37" authorId="0" shapeId="0" xr:uid="{87978D95-E611-4CE3-855C-6B1EB8623822}">
      <text>
        <r>
          <rPr>
            <sz val="9"/>
            <color indexed="81"/>
            <rFont val="Tahoma"/>
            <family val="2"/>
          </rPr>
          <t xml:space="preserve">
Maha: for the next month if the code not work ,change 51 to 49</t>
        </r>
      </text>
    </comment>
  </commentList>
</comments>
</file>

<file path=xl/sharedStrings.xml><?xml version="1.0" encoding="utf-8"?>
<sst xmlns="http://schemas.openxmlformats.org/spreadsheetml/2006/main" count="197" uniqueCount="118">
  <si>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</si>
  <si>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</si>
  <si>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</si>
  <si>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</si>
  <si>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</si>
  <si>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</si>
  <si>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</si>
  <si>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</si>
  <si>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</si>
  <si>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</si>
  <si>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</si>
  <si>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</si>
  <si>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</si>
  <si>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</si>
  <si>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</si>
  <si>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</si>
  <si>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</si>
  <si>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</si>
  <si>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</si>
  <si>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</si>
  <si>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</si>
  <si>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</si>
  <si>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</si>
  <si>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</si>
  <si>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</si>
  <si>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</si>
  <si>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</si>
  <si>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</si>
  <si>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</si>
  <si>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</si>
  <si>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</si>
  <si>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</si>
  <si>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</si>
  <si>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</si>
  <si>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</si>
  <si>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</si>
  <si>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</si>
  <si>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</si>
  <si>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</si>
  <si>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</si>
  <si>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</si>
  <si>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</si>
  <si>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</si>
  <si>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</si>
  <si>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</si>
  <si>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</si>
  <si>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</si>
  <si>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</si>
  <si>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2015</t>
  </si>
  <si>
    <t>2016</t>
  </si>
  <si>
    <t>2017</t>
  </si>
  <si>
    <t>2018</t>
  </si>
  <si>
    <t>2019</t>
  </si>
  <si>
    <t>2020-Q1</t>
  </si>
  <si>
    <t>2020-Q2</t>
  </si>
  <si>
    <t>2020-Q3</t>
  </si>
  <si>
    <t>Source: https://www.cbk.gov.kw/en/statistics-and-publication/dynamic-statistical-releases/quarterly</t>
  </si>
  <si>
    <t>FSINSDP51P1-A</t>
  </si>
  <si>
    <t>Date</t>
  </si>
  <si>
    <t>FSI7</t>
  </si>
  <si>
    <t>FSI6</t>
  </si>
  <si>
    <t>FSI5</t>
  </si>
  <si>
    <t>FSI4</t>
  </si>
  <si>
    <t>FSI3</t>
  </si>
  <si>
    <t>FSI2</t>
  </si>
  <si>
    <t>FSI1</t>
  </si>
  <si>
    <t>FSINSDP51P1-Q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</si>
  <si>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</si>
  <si>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</si>
  <si>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</si>
  <si>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</si>
  <si>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</si>
  <si>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</si>
  <si>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</si>
  <si>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</si>
  <si>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</si>
  <si>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</si>
  <si>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</si>
  <si>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</si>
  <si>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</si>
  <si>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</si>
  <si>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</si>
  <si>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FSINSDP51P2-A</t>
  </si>
  <si>
    <t>FSI1B</t>
  </si>
  <si>
    <t>FSI2B</t>
  </si>
  <si>
    <t>FSI3B</t>
  </si>
  <si>
    <t>FSI4B</t>
  </si>
  <si>
    <t>FSI5B</t>
  </si>
  <si>
    <t>FSI6B</t>
  </si>
  <si>
    <t>FSI7B</t>
  </si>
  <si>
    <t>FSI8B</t>
  </si>
  <si>
    <t>FSINSDP51P2-Q</t>
  </si>
  <si>
    <t>2021-Q1</t>
  </si>
  <si>
    <t>2021-Q2</t>
  </si>
  <si>
    <t>2021-Q3</t>
  </si>
  <si>
    <t>2021-Q4</t>
  </si>
  <si>
    <t>2022-Q1</t>
  </si>
  <si>
    <t>2022-Q2</t>
  </si>
  <si>
    <t>TABLE 49 (PART 1): KUWAITI BANKS: FINANCIAL SOUNDNESS INDICATORS</t>
  </si>
  <si>
    <t>TABLE 49 (PART 2): KUWAITI BANKS: FINANCIAL SOUNDNESS INDICATORS</t>
  </si>
  <si>
    <t>2022-Q3</t>
  </si>
  <si>
    <t>2022-Q4</t>
  </si>
  <si>
    <t>RQ49A1-A</t>
  </si>
  <si>
    <t>2023-Q1</t>
  </si>
  <si>
    <t>2023-Q2</t>
  </si>
  <si>
    <t>2023-Q3</t>
  </si>
  <si>
    <t>2023-Q4</t>
  </si>
  <si>
    <t>2024-Q1</t>
  </si>
  <si>
    <t>2024-Q2</t>
  </si>
  <si>
    <t xml:space="preserve">  غلطRQ49AA1-Q</t>
  </si>
  <si>
    <t xml:space="preserve">      RQ49A1-Q</t>
  </si>
  <si>
    <t>RQ49A2-A</t>
  </si>
  <si>
    <t>RQ49A2-Q</t>
  </si>
  <si>
    <t>2024-Q3</t>
  </si>
  <si>
    <t>2024-Q4</t>
  </si>
  <si>
    <t>2025-Q1</t>
  </si>
  <si>
    <t>2025-Q2</t>
  </si>
  <si>
    <t>2025-Q3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</si>
</sst>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b/>
      <sz val="9"/>
      <name val="Calibri"/>
      <family val="2"/>
    </font>
    <font>
      <b/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</font>
    <font>
      <b/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Times New Roman"/>
      <family val="1"/>
    </font>
    <font>
      <b/>
      <sz val="11"/>
      <name val="Calibri"/>
      <family val="2"/>
    </font>
    <font>
      <b/>
      <sz val="10"/>
      <color theme="0"/>
      <name val="Calibri"/>
      <family val="2"/>
    </font>
    <font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CC66FF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2" fillId="0" borderId="0">
      <alignment vertical="top"/>
    </xf>
    <xf numFmtId="0" fontId="14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2" borderId="0" xfId="0" applyFont="1" applyFill="1" applyBorder="1"/>
    <xf numFmtId="0" fontId="10" fillId="2" borderId="0" xfId="0" applyFont="1" applyFill="1" applyBorder="1"/>
    <xf numFmtId="0" fontId="11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9" fillId="2" borderId="0" xfId="0" applyFont="1" applyFill="1" applyBorder="1" applyAlignment="1">
      <alignment horizontal="right" indent="1"/>
    </xf>
    <xf numFmtId="0" fontId="4" fillId="0" borderId="0" xfId="0" applyFont="1"/>
    <xf numFmtId="0" fontId="3" fillId="0" borderId="0" xfId="0" applyFont="1" applyFill="1" applyProtection="1"/>
    <xf numFmtId="0" fontId="15" fillId="3" borderId="7" xfId="2" applyFont="1" applyFill="1" applyBorder="1" applyAlignment="1">
      <alignment horizontal="left"/>
    </xf>
    <xf numFmtId="0" fontId="16" fillId="5" borderId="0" xfId="0" applyFont="1" applyFill="1" applyProtection="1"/>
    <xf numFmtId="0" fontId="9" fillId="2" borderId="0" xfId="0" applyNumberFormat="1" applyFont="1" applyFill="1" applyBorder="1" applyAlignment="1">
      <alignment horizontal="right" indent="1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0" fillId="5" borderId="0" xfId="0" applyFont="1" applyFill="1" applyAlignment="1">
      <alignment horizontal="right"/>
    </xf>
    <xf numFmtId="0" fontId="21" fillId="6" borderId="0" xfId="0" applyFont="1" applyFill="1" applyAlignment="1" applyProtection="1">
      <alignment horizontal="right"/>
    </xf>
    <xf numFmtId="0" fontId="0" fillId="0" borderId="0" xfId="0" applyAlignment="1"/>
    <xf numFmtId="0" fontId="0" fillId="0" borderId="0" xfId="0" applyNumberFormat="1" applyFont="1" applyFill="1" applyBorder="1" applyAlignment="1"/>
    <xf numFmtId="0" fontId="22" fillId="7" borderId="0" xfId="0" applyFont="1" applyFill="1" applyAlignment="1" applyProtection="1">
      <alignment horizontal="right"/>
    </xf>
    <xf numFmtId="0" fontId="23" fillId="7" borderId="0" xfId="0" applyFont="1" applyFill="1" applyAlignment="1">
      <alignment horizontal="right"/>
    </xf>
    <xf numFmtId="0" fontId="21" fillId="7" borderId="0" xfId="0" applyFont="1" applyFill="1" applyAlignment="1" applyProtection="1">
      <alignment horizontal="right"/>
    </xf>
    <xf numFmtId="0" fontId="3" fillId="7" borderId="0" xfId="0" applyFont="1" applyFill="1" applyAlignment="1" applyProtection="1">
      <alignment horizontal="right"/>
    </xf>
    <xf numFmtId="0" fontId="0" fillId="0" borderId="0" xfId="0" applyAlignment="1">
      <alignment horizontal="center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66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U65"/>
  <sheetViews>
    <sheetView tabSelected="1" zoomScaleNormal="100" workbookViewId="0">
      <pane xSplit="4" ySplit="10" topLeftCell="AS11" activePane="bottomRight" state="frozen"/>
      <selection pane="topRight" activeCell="E1" sqref="E1"/>
      <selection pane="bottomLeft" activeCell="A11" sqref="A11"/>
      <selection pane="bottomRight" activeCell="AN28" sqref="AN28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customWidth="1"/>
    <col min="5" max="21" width="10.7109375" style="27" customWidth="1"/>
    <col min="22" max="25" width="10.7109375" style="25" customWidth="1"/>
    <col min="26" max="16384" width="9.140625" style="25"/>
  </cols>
  <sheetData>
    <row r="1" spans="1:139 16218:16219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</row>
    <row r="2" spans="1:139 16218:16219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10"/>
      <c r="W2" s="11"/>
      <c r="X2" s="11"/>
      <c r="Y2" s="11"/>
      <c r="Z2" s="11"/>
      <c r="AA2" s="11"/>
      <c r="AB2" s="11"/>
      <c r="AC2" s="11"/>
      <c r="AD2" s="11"/>
      <c r="AE2" s="11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</row>
    <row r="3" spans="1:139 16218:16219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0"/>
      <c r="W3" s="11"/>
      <c r="X3" s="11"/>
      <c r="Y3" s="11"/>
      <c r="Z3" s="11"/>
      <c r="AA3" s="11"/>
      <c r="AB3" s="11"/>
      <c r="AC3" s="11"/>
      <c r="AD3" s="11"/>
      <c r="AE3" s="11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</row>
    <row r="4" spans="1:139 16218:16219" s="12" customFormat="1" ht="12.75" x14ac:dyDescent="0.2">
      <c r="A4" s="16" t="s">
        <v>6</v>
      </c>
      <c r="B4" s="17" t="s">
        <v>7</v>
      </c>
      <c r="C4" s="18" t="s">
        <v>8</v>
      </c>
      <c r="D4" s="2"/>
      <c r="E4" s="3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WYT4" s="19" t="s">
        <v>9</v>
      </c>
      <c r="WYU4" s="19">
        <v>0</v>
      </c>
    </row>
    <row r="5" spans="1:139 16218:16219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WYT5" s="19" t="s">
        <v>13</v>
      </c>
      <c r="WYU5" s="19">
        <v>3</v>
      </c>
    </row>
    <row r="6" spans="1:139 16218:16219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WYT6" s="19" t="s">
        <v>17</v>
      </c>
      <c r="WYU6" s="19">
        <v>6</v>
      </c>
    </row>
    <row r="7" spans="1:139 16218:16219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WYT7" s="19"/>
      <c r="WYU7" s="19"/>
    </row>
    <row r="8" spans="1:139 16218:16219" s="12" customFormat="1" ht="13.5" thickBot="1" x14ac:dyDescent="0.25">
      <c r="A8" s="21" t="s">
        <v>19</v>
      </c>
      <c r="B8" s="36" t="s">
        <v>56</v>
      </c>
      <c r="C8" s="23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</row>
    <row r="9" spans="1:139 16218:16219" ht="6" customHeight="1" x14ac:dyDescent="0.25"/>
    <row r="10" spans="1:139 16218:16219" s="31" customFormat="1" ht="11.25" customHeight="1" x14ac:dyDescent="0.2">
      <c r="A10" s="29" t="s">
        <v>21</v>
      </c>
      <c r="B10" s="29" t="s">
        <v>22</v>
      </c>
      <c r="C10" s="29" t="s">
        <v>23</v>
      </c>
      <c r="D10" s="30" t="s">
        <v>24</v>
      </c>
      <c r="E10" s="33" t="s">
        <v>48</v>
      </c>
      <c r="F10" s="33" t="s">
        <v>49</v>
      </c>
      <c r="G10" s="33" t="s">
        <v>50</v>
      </c>
      <c r="H10" s="33" t="s">
        <v>51</v>
      </c>
      <c r="I10" s="33" t="s">
        <v>52</v>
      </c>
      <c r="J10" s="38">
        <v>2020</v>
      </c>
      <c r="K10" s="38">
        <v>2021</v>
      </c>
      <c r="L10" s="38">
        <v>2022</v>
      </c>
      <c r="M10" s="38">
        <v>2023</v>
      </c>
      <c r="N10" s="38">
        <v>2024</v>
      </c>
      <c r="O10" s="33" t="s">
        <v>25</v>
      </c>
      <c r="P10" s="33" t="s">
        <v>26</v>
      </c>
      <c r="Q10" s="33" t="s">
        <v>27</v>
      </c>
      <c r="R10" s="33" t="s">
        <v>28</v>
      </c>
      <c r="S10" s="33" t="s">
        <v>29</v>
      </c>
      <c r="T10" s="33" t="s">
        <v>30</v>
      </c>
      <c r="U10" s="33" t="s">
        <v>31</v>
      </c>
      <c r="V10" s="33" t="s">
        <v>32</v>
      </c>
      <c r="W10" s="33" t="s">
        <v>33</v>
      </c>
      <c r="X10" s="33" t="s">
        <v>53</v>
      </c>
      <c r="Y10" s="33" t="s">
        <v>54</v>
      </c>
      <c r="Z10" s="33" t="s">
        <v>55</v>
      </c>
      <c r="AA10" s="33" t="s">
        <v>67</v>
      </c>
      <c r="AB10" s="33" t="s">
        <v>92</v>
      </c>
      <c r="AC10" s="33" t="s">
        <v>93</v>
      </c>
      <c r="AD10" s="33" t="s">
        <v>94</v>
      </c>
      <c r="AE10" s="33" t="s">
        <v>95</v>
      </c>
      <c r="AF10" s="33" t="s">
        <v>96</v>
      </c>
      <c r="AG10" s="33" t="s">
        <v>97</v>
      </c>
      <c r="AH10" s="33" t="s">
        <v>100</v>
      </c>
      <c r="AI10" s="33" t="s">
        <v>101</v>
      </c>
      <c r="AJ10" s="33" t="s">
        <v>103</v>
      </c>
      <c r="AK10" s="33" t="s">
        <v>104</v>
      </c>
      <c r="AL10" s="33" t="s">
        <v>105</v>
      </c>
      <c r="AM10" s="33" t="s">
        <v>106</v>
      </c>
      <c r="AN10" s="33" t="s">
        <v>107</v>
      </c>
      <c r="AO10" s="33" t="s">
        <v>108</v>
      </c>
      <c r="AP10" s="33" t="s">
        <v>113</v>
      </c>
      <c r="AQ10" s="33" t="s">
        <v>114</v>
      </c>
      <c r="AR10" s="33" t="s">
        <v>115</v>
      </c>
      <c r="AS10" s="33" t="s">
        <v>116</v>
      </c>
      <c r="AT10" s="33" t="s">
        <v>117</v>
      </c>
    </row>
    <row r="11" spans="1:139 16218:16219" ht="12.95" customHeight="1" x14ac:dyDescent="0.25">
      <c r="B11" s="34"/>
      <c r="C11" s="34"/>
    </row>
    <row r="12" spans="1:139 16218:16219" ht="12.95" customHeight="1" x14ac:dyDescent="0.25">
      <c r="B12" s="35" t="s">
        <v>98</v>
      </c>
    </row>
    <row r="13" spans="1:139 16218:16219" ht="12.95" customHeight="1" x14ac:dyDescent="0.25">
      <c r="B13" s="35"/>
    </row>
    <row r="14" spans="1:139 16218:16219" ht="12.95" customHeight="1" x14ac:dyDescent="0.25">
      <c r="B14" s="34" t="s">
        <v>34</v>
      </c>
      <c r="C14" s="34" t="s">
        <v>41</v>
      </c>
      <c r="D14" s="28">
        <v>0</v>
      </c>
      <c r="E14" s="27">
        <f t="shared" ref="E14:E20" si="0">E29</f>
        <v>17.5</v>
      </c>
      <c r="F14" s="27">
        <f t="shared" ref="F14:H14" si="1">F29</f>
        <v>18.600000000000001</v>
      </c>
      <c r="G14" s="27">
        <f t="shared" si="1"/>
        <v>18.399999999999999</v>
      </c>
      <c r="H14" s="27">
        <f t="shared" si="1"/>
        <v>18.3</v>
      </c>
      <c r="I14" s="27">
        <f t="shared" ref="I14:N14" si="2">I29</f>
        <v>17.600000000000001</v>
      </c>
      <c r="J14" s="27">
        <f t="shared" si="2"/>
        <v>19</v>
      </c>
      <c r="K14" s="27">
        <f t="shared" si="2"/>
        <v>19.2</v>
      </c>
      <c r="L14" s="27">
        <f t="shared" si="2"/>
        <v>19.2</v>
      </c>
      <c r="M14" s="27">
        <f t="shared" si="2"/>
        <v>19.899999999999999</v>
      </c>
      <c r="N14" s="27">
        <f t="shared" si="2"/>
        <v>19.399999999999999</v>
      </c>
      <c r="O14" s="27">
        <f t="shared" ref="O14:O20" si="3">E39</f>
        <v>18.399999999999999</v>
      </c>
      <c r="P14" s="27">
        <f t="shared" ref="P14:AT14" si="4">F39</f>
        <v>18.2</v>
      </c>
      <c r="Q14" s="27">
        <f t="shared" si="4"/>
        <v>17.899999999999999</v>
      </c>
      <c r="R14" s="27">
        <f t="shared" si="4"/>
        <v>18</v>
      </c>
      <c r="S14" s="27">
        <f t="shared" si="4"/>
        <v>18.3</v>
      </c>
      <c r="T14" s="27">
        <f t="shared" si="4"/>
        <v>18</v>
      </c>
      <c r="U14" s="27">
        <f t="shared" si="4"/>
        <v>18</v>
      </c>
      <c r="V14" s="27">
        <f t="shared" si="4"/>
        <v>17.600000000000001</v>
      </c>
      <c r="W14" s="27">
        <f t="shared" si="4"/>
        <v>18.5</v>
      </c>
      <c r="X14" s="27">
        <f t="shared" si="4"/>
        <v>17.2</v>
      </c>
      <c r="Y14" s="27">
        <f t="shared" si="4"/>
        <v>17.600000000000001</v>
      </c>
      <c r="Z14" s="27">
        <f t="shared" si="4"/>
        <v>17.7</v>
      </c>
      <c r="AA14" s="27">
        <f t="shared" si="4"/>
        <v>19</v>
      </c>
      <c r="AB14" s="27">
        <f t="shared" si="4"/>
        <v>18.7</v>
      </c>
      <c r="AC14" s="27">
        <f t="shared" si="4"/>
        <v>19.100000000000001</v>
      </c>
      <c r="AD14" s="27">
        <f t="shared" si="4"/>
        <v>18.600000000000001</v>
      </c>
      <c r="AE14" s="27">
        <f t="shared" si="4"/>
        <v>19.2</v>
      </c>
      <c r="AF14" s="27">
        <f t="shared" si="4"/>
        <v>18.600000000000001</v>
      </c>
      <c r="AG14" s="27">
        <f t="shared" si="4"/>
        <v>18.399999999999999</v>
      </c>
      <c r="AH14" s="27">
        <f t="shared" si="4"/>
        <v>18</v>
      </c>
      <c r="AI14" s="27">
        <f t="shared" si="4"/>
        <v>19.2</v>
      </c>
      <c r="AJ14" s="27">
        <f t="shared" si="4"/>
        <v>19</v>
      </c>
      <c r="AK14" s="27">
        <f t="shared" si="4"/>
        <v>18.399999999999999</v>
      </c>
      <c r="AL14" s="27">
        <f t="shared" si="4"/>
        <v>18.3</v>
      </c>
      <c r="AM14" s="27">
        <f t="shared" si="4"/>
        <v>19.899999999999999</v>
      </c>
      <c r="AN14" s="27">
        <f t="shared" si="4"/>
        <v>18.600000000000001</v>
      </c>
      <c r="AO14" s="27">
        <f t="shared" si="4"/>
        <v>18.100000000000001</v>
      </c>
      <c r="AP14" s="27">
        <f t="shared" si="4"/>
        <v>18.2</v>
      </c>
      <c r="AQ14" s="27">
        <f t="shared" si="4"/>
        <v>19.399999999999999</v>
      </c>
      <c r="AR14" s="27">
        <f t="shared" si="4"/>
        <v>18.7</v>
      </c>
      <c r="AS14" s="27">
        <f t="shared" si="4"/>
        <v>18.3</v>
      </c>
      <c r="AT14" s="27">
        <f t="shared" si="4"/>
        <v>18.100000000000001</v>
      </c>
    </row>
    <row r="15" spans="1:139 16218:16219" ht="12.95" customHeight="1" x14ac:dyDescent="0.25">
      <c r="B15" s="34" t="s">
        <v>35</v>
      </c>
      <c r="C15" s="34" t="s">
        <v>42</v>
      </c>
      <c r="D15" s="28">
        <v>0</v>
      </c>
      <c r="E15" s="27">
        <f t="shared" si="0"/>
        <v>91.7</v>
      </c>
      <c r="F15" s="27">
        <f t="shared" ref="F15:I15" si="5">F30</f>
        <v>89.6</v>
      </c>
      <c r="G15" s="27">
        <f t="shared" si="5"/>
        <v>89.6</v>
      </c>
      <c r="H15" s="27">
        <f t="shared" si="5"/>
        <v>89.8</v>
      </c>
      <c r="I15" s="27">
        <f t="shared" si="5"/>
        <v>88.1</v>
      </c>
      <c r="J15" s="27">
        <f t="shared" ref="J15:K15" si="6">J30</f>
        <v>87.4</v>
      </c>
      <c r="K15" s="27">
        <f t="shared" si="6"/>
        <v>88.7</v>
      </c>
      <c r="L15" s="27">
        <f t="shared" ref="L15:M15" si="7">L30</f>
        <v>88.8</v>
      </c>
      <c r="M15" s="27">
        <f t="shared" si="7"/>
        <v>88.4</v>
      </c>
      <c r="N15" s="27">
        <f t="shared" ref="N15" si="8">N30</f>
        <v>87.8</v>
      </c>
      <c r="O15" s="27">
        <f t="shared" si="3"/>
        <v>89.6</v>
      </c>
      <c r="P15" s="27">
        <f t="shared" ref="P15:AT15" si="9">F40</f>
        <v>89.5</v>
      </c>
      <c r="Q15" s="27">
        <f t="shared" si="9"/>
        <v>89.2</v>
      </c>
      <c r="R15" s="27">
        <f t="shared" si="9"/>
        <v>89.3</v>
      </c>
      <c r="S15" s="27">
        <f t="shared" si="9"/>
        <v>89.8</v>
      </c>
      <c r="T15" s="27">
        <f t="shared" si="9"/>
        <v>89.7</v>
      </c>
      <c r="U15" s="27">
        <f t="shared" si="9"/>
        <v>89.8</v>
      </c>
      <c r="V15" s="27">
        <f t="shared" si="9"/>
        <v>89.6</v>
      </c>
      <c r="W15" s="27">
        <f t="shared" si="9"/>
        <v>90.2</v>
      </c>
      <c r="X15" s="27">
        <f t="shared" si="9"/>
        <v>89.5</v>
      </c>
      <c r="Y15" s="27">
        <f t="shared" si="9"/>
        <v>89.7</v>
      </c>
      <c r="Z15" s="27">
        <f t="shared" si="9"/>
        <v>89.8</v>
      </c>
      <c r="AA15" s="27">
        <f t="shared" si="9"/>
        <v>87.4</v>
      </c>
      <c r="AB15" s="27">
        <f t="shared" si="9"/>
        <v>88.4</v>
      </c>
      <c r="AC15" s="27">
        <f t="shared" si="9"/>
        <v>89.1</v>
      </c>
      <c r="AD15" s="27">
        <f t="shared" si="9"/>
        <v>88.6</v>
      </c>
      <c r="AE15" s="27">
        <f t="shared" si="9"/>
        <v>88.7</v>
      </c>
      <c r="AF15" s="27">
        <f t="shared" si="9"/>
        <v>88.4</v>
      </c>
      <c r="AG15" s="27">
        <f t="shared" si="9"/>
        <v>88.1</v>
      </c>
      <c r="AH15" s="27">
        <f t="shared" si="9"/>
        <v>87.9</v>
      </c>
      <c r="AI15" s="27">
        <f t="shared" si="9"/>
        <v>88.8</v>
      </c>
      <c r="AJ15" s="27">
        <f t="shared" si="9"/>
        <v>88.6</v>
      </c>
      <c r="AK15" s="27">
        <f t="shared" si="9"/>
        <v>88.3</v>
      </c>
      <c r="AL15" s="27">
        <f t="shared" si="9"/>
        <v>87.8</v>
      </c>
      <c r="AM15" s="27">
        <f t="shared" si="9"/>
        <v>88.4</v>
      </c>
      <c r="AN15" s="27">
        <f t="shared" si="9"/>
        <v>87.7</v>
      </c>
      <c r="AO15" s="27">
        <f t="shared" si="9"/>
        <v>87.3</v>
      </c>
      <c r="AP15" s="27">
        <f t="shared" si="9"/>
        <v>87</v>
      </c>
      <c r="AQ15" s="27">
        <f t="shared" si="9"/>
        <v>87.8</v>
      </c>
      <c r="AR15" s="27">
        <f t="shared" si="9"/>
        <v>87.6</v>
      </c>
      <c r="AS15" s="27">
        <f t="shared" si="9"/>
        <v>87.3</v>
      </c>
      <c r="AT15" s="27">
        <f t="shared" si="9"/>
        <v>87.4</v>
      </c>
    </row>
    <row r="16" spans="1:139 16218:16219" ht="12.95" customHeight="1" x14ac:dyDescent="0.25">
      <c r="B16" s="34" t="s">
        <v>36</v>
      </c>
      <c r="C16" s="34" t="s">
        <v>43</v>
      </c>
      <c r="D16" s="28">
        <v>0</v>
      </c>
      <c r="E16" s="27">
        <f t="shared" si="0"/>
        <v>12.6</v>
      </c>
      <c r="F16" s="27">
        <f t="shared" ref="F16:I16" si="10">F31</f>
        <v>12.7</v>
      </c>
      <c r="G16" s="27">
        <f t="shared" si="10"/>
        <v>12.5</v>
      </c>
      <c r="H16" s="27">
        <f t="shared" si="10"/>
        <v>12.7</v>
      </c>
      <c r="I16" s="27">
        <f t="shared" si="10"/>
        <v>14</v>
      </c>
      <c r="J16" s="27">
        <f t="shared" ref="J16:K16" si="11">J31</f>
        <v>12</v>
      </c>
      <c r="K16" s="27">
        <f t="shared" si="11"/>
        <v>12</v>
      </c>
      <c r="L16" s="27">
        <f t="shared" ref="L16:M16" si="12">L31</f>
        <v>13.4</v>
      </c>
      <c r="M16" s="27">
        <f t="shared" si="12"/>
        <v>13.4</v>
      </c>
      <c r="N16" s="27">
        <f t="shared" ref="N16" si="13">N31</f>
        <v>13.5</v>
      </c>
      <c r="O16" s="27">
        <f t="shared" si="3"/>
        <v>12.5</v>
      </c>
      <c r="P16" s="27">
        <f t="shared" ref="P16:AT16" si="14">F41</f>
        <v>12.2</v>
      </c>
      <c r="Q16" s="27">
        <f t="shared" si="14"/>
        <v>12.2</v>
      </c>
      <c r="R16" s="27">
        <f t="shared" si="14"/>
        <v>12.6</v>
      </c>
      <c r="S16" s="27">
        <f t="shared" si="14"/>
        <v>12.7</v>
      </c>
      <c r="T16" s="27">
        <f t="shared" si="14"/>
        <v>12.4</v>
      </c>
      <c r="U16" s="27">
        <f t="shared" si="14"/>
        <v>12.6</v>
      </c>
      <c r="V16" s="27">
        <f t="shared" si="14"/>
        <v>12.7</v>
      </c>
      <c r="W16" s="27">
        <f t="shared" si="14"/>
        <v>12.9</v>
      </c>
      <c r="X16" s="27">
        <f t="shared" si="14"/>
        <v>12</v>
      </c>
      <c r="Y16" s="27">
        <f t="shared" si="14"/>
        <v>11.8</v>
      </c>
      <c r="Z16" s="27">
        <f t="shared" si="14"/>
        <v>11.8</v>
      </c>
      <c r="AA16" s="27">
        <f t="shared" si="14"/>
        <v>12</v>
      </c>
      <c r="AB16" s="27">
        <f t="shared" si="14"/>
        <v>11.9</v>
      </c>
      <c r="AC16" s="27">
        <f t="shared" si="14"/>
        <v>11.9</v>
      </c>
      <c r="AD16" s="27">
        <f t="shared" si="14"/>
        <v>11.9</v>
      </c>
      <c r="AE16" s="27">
        <f t="shared" si="14"/>
        <v>12</v>
      </c>
      <c r="AF16" s="27">
        <f t="shared" si="14"/>
        <v>11.6</v>
      </c>
      <c r="AG16" s="27">
        <f t="shared" si="14"/>
        <v>11.6</v>
      </c>
      <c r="AH16" s="27">
        <f t="shared" si="14"/>
        <v>11.7</v>
      </c>
      <c r="AI16" s="27">
        <f t="shared" si="14"/>
        <v>13.4</v>
      </c>
      <c r="AJ16" s="27">
        <f t="shared" si="14"/>
        <v>13.2</v>
      </c>
      <c r="AK16" s="27">
        <f t="shared" si="14"/>
        <v>13.6</v>
      </c>
      <c r="AL16" s="27">
        <f t="shared" si="14"/>
        <v>13.3</v>
      </c>
      <c r="AM16" s="27">
        <f t="shared" si="14"/>
        <v>13.4</v>
      </c>
      <c r="AN16" s="27">
        <f t="shared" si="14"/>
        <v>13.1</v>
      </c>
      <c r="AO16" s="27">
        <f t="shared" si="14"/>
        <v>13.4</v>
      </c>
      <c r="AP16" s="27">
        <f t="shared" si="14"/>
        <v>13.5</v>
      </c>
      <c r="AQ16" s="27">
        <f t="shared" si="14"/>
        <v>13.5</v>
      </c>
      <c r="AR16" s="27">
        <f t="shared" si="14"/>
        <v>13.2</v>
      </c>
      <c r="AS16" s="27">
        <f t="shared" si="14"/>
        <v>13.3</v>
      </c>
      <c r="AT16" s="27">
        <f t="shared" si="14"/>
        <v>13.2</v>
      </c>
    </row>
    <row r="17" spans="2:46" ht="12.95" customHeight="1" x14ac:dyDescent="0.25">
      <c r="B17" s="34" t="s">
        <v>37</v>
      </c>
      <c r="C17" s="34" t="s">
        <v>44</v>
      </c>
      <c r="D17" s="28">
        <v>0</v>
      </c>
      <c r="E17" s="27">
        <f t="shared" si="0"/>
        <v>2.4</v>
      </c>
      <c r="F17" s="27">
        <f t="shared" ref="F17:I17" si="15">F32</f>
        <v>2.2000000000000002</v>
      </c>
      <c r="G17" s="27">
        <f t="shared" si="15"/>
        <v>1.9</v>
      </c>
      <c r="H17" s="27">
        <f t="shared" si="15"/>
        <v>1.6</v>
      </c>
      <c r="I17" s="27">
        <f t="shared" si="15"/>
        <v>1.4</v>
      </c>
      <c r="J17" s="27">
        <f t="shared" ref="J17:K17" si="16">J32</f>
        <v>2</v>
      </c>
      <c r="K17" s="27">
        <f t="shared" si="16"/>
        <v>1.4</v>
      </c>
      <c r="L17" s="27">
        <f t="shared" ref="L17:M17" si="17">L32</f>
        <v>1.4</v>
      </c>
      <c r="M17" s="27">
        <f t="shared" si="17"/>
        <v>1.4</v>
      </c>
      <c r="N17" s="27">
        <f t="shared" ref="N17" si="18">N32</f>
        <v>1.5</v>
      </c>
      <c r="O17" s="27">
        <f t="shared" si="3"/>
        <v>1.9</v>
      </c>
      <c r="P17" s="27">
        <f t="shared" ref="P17:AT17" si="19">F42</f>
        <v>2.1</v>
      </c>
      <c r="Q17" s="27">
        <f t="shared" si="19"/>
        <v>2.1</v>
      </c>
      <c r="R17" s="27">
        <f t="shared" si="19"/>
        <v>2</v>
      </c>
      <c r="S17" s="27">
        <f t="shared" si="19"/>
        <v>1.6</v>
      </c>
      <c r="T17" s="27">
        <f t="shared" si="19"/>
        <v>1.8</v>
      </c>
      <c r="U17" s="27">
        <f t="shared" si="19"/>
        <v>1.8</v>
      </c>
      <c r="V17" s="27">
        <f t="shared" si="19"/>
        <v>1.8</v>
      </c>
      <c r="W17" s="27">
        <f t="shared" si="19"/>
        <v>1.5</v>
      </c>
      <c r="X17" s="27">
        <f t="shared" si="19"/>
        <v>1.8</v>
      </c>
      <c r="Y17" s="27">
        <f t="shared" si="19"/>
        <v>2.6</v>
      </c>
      <c r="Z17" s="27">
        <f t="shared" si="19"/>
        <v>2.7</v>
      </c>
      <c r="AA17" s="27">
        <f t="shared" si="19"/>
        <v>2</v>
      </c>
      <c r="AB17" s="27">
        <f t="shared" si="19"/>
        <v>2.2999999999999998</v>
      </c>
      <c r="AC17" s="27">
        <f t="shared" si="19"/>
        <v>2.4</v>
      </c>
      <c r="AD17" s="27">
        <f t="shared" si="19"/>
        <v>1.9</v>
      </c>
      <c r="AE17" s="27">
        <f t="shared" si="19"/>
        <v>1.4</v>
      </c>
      <c r="AF17" s="27">
        <f t="shared" si="19"/>
        <v>1.4</v>
      </c>
      <c r="AG17" s="27">
        <f t="shared" si="19"/>
        <v>1.5</v>
      </c>
      <c r="AH17" s="27">
        <f t="shared" si="19"/>
        <v>1.5</v>
      </c>
      <c r="AI17" s="27">
        <f t="shared" si="19"/>
        <v>1.4</v>
      </c>
      <c r="AJ17" s="27">
        <f t="shared" si="19"/>
        <v>1.5</v>
      </c>
      <c r="AK17" s="27">
        <f t="shared" si="19"/>
        <v>1.6</v>
      </c>
      <c r="AL17" s="27">
        <f t="shared" si="19"/>
        <v>1.7</v>
      </c>
      <c r="AM17" s="27">
        <f t="shared" si="19"/>
        <v>1.4</v>
      </c>
      <c r="AN17" s="27">
        <f t="shared" si="19"/>
        <v>1.6</v>
      </c>
      <c r="AO17" s="27">
        <f t="shared" si="19"/>
        <v>1.7</v>
      </c>
      <c r="AP17" s="27">
        <f t="shared" si="19"/>
        <v>1.7</v>
      </c>
      <c r="AQ17" s="27">
        <f t="shared" si="19"/>
        <v>1.5</v>
      </c>
      <c r="AR17" s="27">
        <f t="shared" si="19"/>
        <v>1.6</v>
      </c>
      <c r="AS17" s="27">
        <f t="shared" si="19"/>
        <v>1.6</v>
      </c>
      <c r="AT17" s="27">
        <f t="shared" si="19"/>
        <v>1.6</v>
      </c>
    </row>
    <row r="18" spans="2:46" ht="12.95" customHeight="1" x14ac:dyDescent="0.25">
      <c r="B18" s="34" t="s">
        <v>38</v>
      </c>
      <c r="C18" s="34" t="s">
        <v>45</v>
      </c>
      <c r="D18" s="28">
        <v>0</v>
      </c>
      <c r="E18" s="27">
        <f t="shared" si="0"/>
        <v>1.6</v>
      </c>
      <c r="F18" s="27">
        <f t="shared" ref="F18:I18" si="20">F33</f>
        <v>1.5</v>
      </c>
      <c r="G18" s="27">
        <f t="shared" si="20"/>
        <v>1.3</v>
      </c>
      <c r="H18" s="27">
        <f t="shared" si="20"/>
        <v>1.1000000000000001</v>
      </c>
      <c r="I18" s="27">
        <f t="shared" si="20"/>
        <v>1</v>
      </c>
      <c r="J18" s="27">
        <f t="shared" ref="J18:K18" si="21">J33</f>
        <v>1.4</v>
      </c>
      <c r="K18" s="27">
        <f t="shared" si="21"/>
        <v>0.9</v>
      </c>
      <c r="L18" s="27">
        <f t="shared" ref="L18:M18" si="22">L33</f>
        <v>0.9</v>
      </c>
      <c r="M18" s="27">
        <f t="shared" si="22"/>
        <v>0.9</v>
      </c>
      <c r="N18" s="27">
        <f t="shared" ref="N18" si="23">N33</f>
        <v>1</v>
      </c>
      <c r="O18" s="27">
        <f t="shared" si="3"/>
        <v>1.3</v>
      </c>
      <c r="P18" s="27">
        <f t="shared" ref="P18:AT18" si="24">F43</f>
        <v>1.4</v>
      </c>
      <c r="Q18" s="27">
        <f t="shared" si="24"/>
        <v>1.4</v>
      </c>
      <c r="R18" s="27">
        <f t="shared" si="24"/>
        <v>1.4</v>
      </c>
      <c r="S18" s="27">
        <f t="shared" si="24"/>
        <v>1.1000000000000001</v>
      </c>
      <c r="T18" s="27">
        <f t="shared" si="24"/>
        <v>1.3</v>
      </c>
      <c r="U18" s="27">
        <f t="shared" si="24"/>
        <v>1.2</v>
      </c>
      <c r="V18" s="27">
        <f t="shared" si="24"/>
        <v>1.2</v>
      </c>
      <c r="W18" s="27">
        <f t="shared" si="24"/>
        <v>1</v>
      </c>
      <c r="X18" s="27">
        <f t="shared" si="24"/>
        <v>1.3</v>
      </c>
      <c r="Y18" s="27">
        <f t="shared" si="24"/>
        <v>1.9</v>
      </c>
      <c r="Z18" s="27">
        <f t="shared" si="24"/>
        <v>1.8</v>
      </c>
      <c r="AA18" s="27">
        <f t="shared" si="24"/>
        <v>1.4</v>
      </c>
      <c r="AB18" s="27">
        <f t="shared" si="24"/>
        <v>1.7</v>
      </c>
      <c r="AC18" s="27">
        <f t="shared" si="24"/>
        <v>1.8</v>
      </c>
      <c r="AD18" s="27">
        <f t="shared" si="24"/>
        <v>1.4</v>
      </c>
      <c r="AE18" s="27">
        <f t="shared" si="24"/>
        <v>0.9</v>
      </c>
      <c r="AF18" s="27">
        <f t="shared" si="24"/>
        <v>1</v>
      </c>
      <c r="AG18" s="27">
        <f t="shared" si="24"/>
        <v>1</v>
      </c>
      <c r="AH18" s="27">
        <f t="shared" si="24"/>
        <v>1</v>
      </c>
      <c r="AI18" s="27">
        <f t="shared" si="24"/>
        <v>0.9</v>
      </c>
      <c r="AJ18" s="27">
        <f t="shared" si="24"/>
        <v>1</v>
      </c>
      <c r="AK18" s="27">
        <f t="shared" si="24"/>
        <v>1.1000000000000001</v>
      </c>
      <c r="AL18" s="27">
        <f t="shared" si="24"/>
        <v>1.1000000000000001</v>
      </c>
      <c r="AM18" s="27">
        <f t="shared" si="24"/>
        <v>0.9</v>
      </c>
      <c r="AN18" s="27">
        <f t="shared" si="24"/>
        <v>1.1000000000000001</v>
      </c>
      <c r="AO18" s="27">
        <f t="shared" si="24"/>
        <v>1.1000000000000001</v>
      </c>
      <c r="AP18" s="27">
        <f t="shared" si="24"/>
        <v>1.1000000000000001</v>
      </c>
      <c r="AQ18" s="27">
        <f t="shared" si="24"/>
        <v>1</v>
      </c>
      <c r="AR18" s="27">
        <f t="shared" si="24"/>
        <v>1</v>
      </c>
      <c r="AS18" s="27">
        <f t="shared" si="24"/>
        <v>1.1000000000000001</v>
      </c>
      <c r="AT18" s="27">
        <f t="shared" si="24"/>
        <v>1</v>
      </c>
    </row>
    <row r="19" spans="2:46" ht="12.95" customHeight="1" x14ac:dyDescent="0.25">
      <c r="B19" s="34" t="s">
        <v>39</v>
      </c>
      <c r="C19" s="34" t="s">
        <v>46</v>
      </c>
      <c r="D19" s="28">
        <v>0</v>
      </c>
      <c r="E19" s="27">
        <f t="shared" si="0"/>
        <v>204.8</v>
      </c>
      <c r="F19" s="27">
        <f t="shared" ref="F19:I19" si="25">F34</f>
        <v>236.9</v>
      </c>
      <c r="G19" s="27">
        <f t="shared" si="25"/>
        <v>230.2</v>
      </c>
      <c r="H19" s="27">
        <f t="shared" si="25"/>
        <v>253.9</v>
      </c>
      <c r="I19" s="27">
        <f t="shared" si="25"/>
        <v>327.60000000000002</v>
      </c>
      <c r="J19" s="27">
        <f t="shared" ref="J19:K19" si="26">J34</f>
        <v>222.1</v>
      </c>
      <c r="K19" s="27">
        <f t="shared" si="26"/>
        <v>309.7</v>
      </c>
      <c r="L19" s="27">
        <f t="shared" ref="L19:M19" si="27">L34</f>
        <v>308.5</v>
      </c>
      <c r="M19" s="27">
        <f t="shared" si="27"/>
        <v>311.89999999999998</v>
      </c>
      <c r="N19" s="27">
        <f t="shared" ref="N19" si="28">N34</f>
        <v>263.5</v>
      </c>
      <c r="O19" s="27">
        <f t="shared" si="3"/>
        <v>230.2</v>
      </c>
      <c r="P19" s="27">
        <f t="shared" ref="P19:AT19" si="29">F44</f>
        <v>221.4</v>
      </c>
      <c r="Q19" s="27">
        <f t="shared" si="29"/>
        <v>213.2</v>
      </c>
      <c r="R19" s="27">
        <f t="shared" si="29"/>
        <v>214.3</v>
      </c>
      <c r="S19" s="27">
        <f t="shared" si="29"/>
        <v>253.9</v>
      </c>
      <c r="T19" s="27">
        <f t="shared" si="29"/>
        <v>228.6</v>
      </c>
      <c r="U19" s="27">
        <f t="shared" si="29"/>
        <v>231.6</v>
      </c>
      <c r="V19" s="27">
        <f t="shared" si="29"/>
        <v>229.3</v>
      </c>
      <c r="W19" s="27">
        <f t="shared" si="29"/>
        <v>270.60000000000002</v>
      </c>
      <c r="X19" s="27">
        <f t="shared" si="29"/>
        <v>223.8</v>
      </c>
      <c r="Y19" s="27">
        <f t="shared" si="29"/>
        <v>164.8</v>
      </c>
      <c r="Z19" s="27">
        <f t="shared" si="29"/>
        <v>174.4</v>
      </c>
      <c r="AA19" s="27">
        <f t="shared" si="29"/>
        <v>222.1</v>
      </c>
      <c r="AB19" s="27">
        <f t="shared" si="29"/>
        <v>195.4</v>
      </c>
      <c r="AC19" s="27">
        <f t="shared" si="29"/>
        <v>192.6</v>
      </c>
      <c r="AD19" s="27">
        <f t="shared" si="29"/>
        <v>232.3</v>
      </c>
      <c r="AE19" s="27">
        <f t="shared" si="29"/>
        <v>309.7</v>
      </c>
      <c r="AF19" s="27">
        <f t="shared" si="29"/>
        <v>300.8</v>
      </c>
      <c r="AG19" s="27">
        <f t="shared" si="29"/>
        <v>302.5</v>
      </c>
      <c r="AH19" s="27">
        <f t="shared" si="29"/>
        <v>287.89999999999998</v>
      </c>
      <c r="AI19" s="27">
        <f t="shared" si="29"/>
        <v>308.5</v>
      </c>
      <c r="AJ19" s="27">
        <f t="shared" si="29"/>
        <v>301.89999999999998</v>
      </c>
      <c r="AK19" s="27">
        <f t="shared" si="29"/>
        <v>276.89999999999998</v>
      </c>
      <c r="AL19" s="27">
        <f t="shared" si="29"/>
        <v>266</v>
      </c>
      <c r="AM19" s="27">
        <f t="shared" si="29"/>
        <v>311.89999999999998</v>
      </c>
      <c r="AN19" s="27">
        <f t="shared" si="29"/>
        <v>266.89999999999998</v>
      </c>
      <c r="AO19" s="27">
        <f t="shared" si="29"/>
        <v>245.7</v>
      </c>
      <c r="AP19" s="27">
        <f t="shared" si="29"/>
        <v>255.5</v>
      </c>
      <c r="AQ19" s="27">
        <f t="shared" si="29"/>
        <v>263.5</v>
      </c>
      <c r="AR19" s="27">
        <f t="shared" si="29"/>
        <v>253.5</v>
      </c>
      <c r="AS19" s="27">
        <f t="shared" si="29"/>
        <v>242.1</v>
      </c>
      <c r="AT19" s="27">
        <f t="shared" si="29"/>
        <v>239.3</v>
      </c>
    </row>
    <row r="20" spans="2:46" ht="12.95" customHeight="1" x14ac:dyDescent="0.25">
      <c r="B20" s="34" t="s">
        <v>40</v>
      </c>
      <c r="C20" s="34" t="s">
        <v>47</v>
      </c>
      <c r="D20" s="28">
        <v>0</v>
      </c>
      <c r="E20" s="27">
        <f t="shared" si="0"/>
        <v>30.9</v>
      </c>
      <c r="F20" s="27">
        <f t="shared" ref="F20:I20" si="30">F35</f>
        <v>27.7</v>
      </c>
      <c r="G20" s="27">
        <f t="shared" si="30"/>
        <v>30.9</v>
      </c>
      <c r="H20" s="27">
        <f t="shared" si="30"/>
        <v>31.1</v>
      </c>
      <c r="I20" s="27">
        <f t="shared" si="30"/>
        <v>25.1</v>
      </c>
      <c r="J20" s="27">
        <f t="shared" ref="J20:K20" si="31">J35</f>
        <v>27.5</v>
      </c>
      <c r="K20" s="27">
        <f t="shared" si="31"/>
        <v>24</v>
      </c>
      <c r="L20" s="27">
        <f>L35</f>
        <v>21.4</v>
      </c>
      <c r="M20" s="27">
        <f>M35</f>
        <v>22.7</v>
      </c>
      <c r="N20" s="27">
        <f>N35</f>
        <v>20.9</v>
      </c>
      <c r="O20" s="27">
        <f t="shared" si="3"/>
        <v>30.9</v>
      </c>
      <c r="P20" s="27">
        <f t="shared" ref="P20:AT20" si="32">F45</f>
        <v>32.1</v>
      </c>
      <c r="Q20" s="27">
        <f t="shared" si="32"/>
        <v>31.3</v>
      </c>
      <c r="R20" s="27">
        <f t="shared" si="32"/>
        <v>30.4</v>
      </c>
      <c r="S20" s="27">
        <f t="shared" si="32"/>
        <v>31.1</v>
      </c>
      <c r="T20" s="27">
        <f t="shared" si="32"/>
        <v>30.7</v>
      </c>
      <c r="U20" s="27">
        <f t="shared" si="32"/>
        <v>28.8</v>
      </c>
      <c r="V20" s="27">
        <f t="shared" si="32"/>
        <v>28</v>
      </c>
      <c r="W20" s="27">
        <f t="shared" si="32"/>
        <v>27.2</v>
      </c>
      <c r="X20" s="27">
        <f t="shared" si="32"/>
        <v>25</v>
      </c>
      <c r="Y20" s="27">
        <f t="shared" si="32"/>
        <v>26.3</v>
      </c>
      <c r="Z20" s="27">
        <f t="shared" si="32"/>
        <v>28.2</v>
      </c>
      <c r="AA20" s="27">
        <f t="shared" si="32"/>
        <v>27.5</v>
      </c>
      <c r="AB20" s="27">
        <f t="shared" si="32"/>
        <v>25</v>
      </c>
      <c r="AC20" s="27">
        <f t="shared" si="32"/>
        <v>26.3</v>
      </c>
      <c r="AD20" s="27">
        <f t="shared" si="32"/>
        <v>25.4</v>
      </c>
      <c r="AE20" s="27">
        <f t="shared" si="32"/>
        <v>24</v>
      </c>
      <c r="AF20" s="27">
        <f t="shared" si="32"/>
        <v>25.6</v>
      </c>
      <c r="AG20" s="27">
        <f t="shared" si="32"/>
        <v>25</v>
      </c>
      <c r="AH20" s="27">
        <f t="shared" si="32"/>
        <v>22.9</v>
      </c>
      <c r="AI20" s="27">
        <f t="shared" si="32"/>
        <v>21.4</v>
      </c>
      <c r="AJ20" s="27">
        <f t="shared" si="32"/>
        <v>24.7</v>
      </c>
      <c r="AK20" s="27">
        <f t="shared" si="32"/>
        <v>22.8</v>
      </c>
      <c r="AL20" s="27">
        <f t="shared" si="32"/>
        <v>22.5</v>
      </c>
      <c r="AM20" s="27">
        <f t="shared" si="32"/>
        <v>22.7</v>
      </c>
      <c r="AN20" s="27">
        <f t="shared" si="32"/>
        <v>22.5</v>
      </c>
      <c r="AO20" s="27">
        <f t="shared" si="32"/>
        <v>21.4</v>
      </c>
      <c r="AP20" s="27">
        <f t="shared" si="32"/>
        <v>22.2</v>
      </c>
      <c r="AQ20" s="27">
        <f t="shared" si="32"/>
        <v>20.9</v>
      </c>
      <c r="AR20" s="27">
        <f t="shared" si="32"/>
        <v>21.2</v>
      </c>
      <c r="AS20" s="27">
        <f t="shared" si="32"/>
        <v>21.5</v>
      </c>
      <c r="AT20" s="27">
        <f t="shared" si="32"/>
        <v>21.7</v>
      </c>
    </row>
    <row r="21" spans="2:46" ht="12.95" customHeight="1" x14ac:dyDescent="0.25">
      <c r="B21" s="34"/>
      <c r="C21" s="34"/>
      <c r="U21" s="25"/>
    </row>
    <row r="22" spans="2:46" ht="12.95" customHeight="1" x14ac:dyDescent="0.25"/>
    <row r="23" spans="2:46" ht="12.95" customHeight="1" x14ac:dyDescent="0.25"/>
    <row r="24" spans="2:46" ht="12.95" customHeight="1" x14ac:dyDescent="0.25"/>
    <row r="25" spans="2:46" ht="12.95" customHeight="1" x14ac:dyDescent="0.25"/>
    <row r="26" spans="2:46" ht="12.95" customHeight="1" x14ac:dyDescent="0.25"/>
    <row r="27" spans="2:46" ht="12.95" customHeight="1" x14ac:dyDescent="0.3">
      <c r="B27" s="42" t="s">
        <v>102</v>
      </c>
      <c r="C27" s="37" t="s">
        <v>57</v>
      </c>
    </row>
    <row r="28" spans="2:46" ht="12.95" customHeight="1" x14ac:dyDescent="0.25">
      <c r="B28" s="47" t="s">
        <v>102</v>
      </c>
      <c r="C28" t="s">
        <v>58</v>
      </c>
      <c r="D28"/>
      <c r="E28">
        <v>20151231</v>
      </c>
      <c r="F28">
        <v>20161231</v>
      </c>
      <c r="G28">
        <v>20171231</v>
      </c>
      <c r="H28">
        <v>20181231</v>
      </c>
      <c r="I28">
        <v>20191231</v>
      </c>
      <c r="J28">
        <v>20201231</v>
      </c>
      <c r="K28">
        <v>20211231</v>
      </c>
      <c r="L28">
        <v>20221231</v>
      </c>
      <c r="M28">
        <v>20231231</v>
      </c>
      <c r="N28">
        <v>20241231</v>
      </c>
      <c r="P28"/>
      <c r="Q28"/>
      <c r="R28"/>
      <c r="S28"/>
      <c r="T28"/>
      <c r="V28"/>
      <c r="W28"/>
      <c r="X28"/>
      <c r="Y28"/>
    </row>
    <row r="29" spans="2:46" ht="12.95" customHeight="1" x14ac:dyDescent="0.25">
      <c r="B29"/>
      <c r="C29" t="s">
        <v>59</v>
      </c>
      <c r="D29"/>
      <c r="E29">
        <v>17.5</v>
      </c>
      <c r="F29">
        <v>18.600000000000001</v>
      </c>
      <c r="G29">
        <v>18.399999999999999</v>
      </c>
      <c r="H29">
        <v>18.3</v>
      </c>
      <c r="I29">
        <v>17.600000000000001</v>
      </c>
      <c r="J29">
        <v>19</v>
      </c>
      <c r="K29">
        <v>19.2</v>
      </c>
      <c r="L29">
        <v>19.2</v>
      </c>
      <c r="M29">
        <v>19.899999999999999</v>
      </c>
      <c r="N29">
        <v>19.399999999999999</v>
      </c>
      <c r="P29"/>
      <c r="Q29"/>
      <c r="R29"/>
      <c r="S29"/>
      <c r="T29"/>
      <c r="V29"/>
      <c r="W29"/>
      <c r="X29"/>
      <c r="Y29"/>
    </row>
    <row r="30" spans="2:46" ht="12.95" customHeight="1" x14ac:dyDescent="0.25">
      <c r="B30"/>
      <c r="C30" t="s">
        <v>60</v>
      </c>
      <c r="D30"/>
      <c r="E30">
        <v>91.7</v>
      </c>
      <c r="F30">
        <v>89.6</v>
      </c>
      <c r="G30">
        <v>89.6</v>
      </c>
      <c r="H30">
        <v>89.8</v>
      </c>
      <c r="I30">
        <v>88.1</v>
      </c>
      <c r="J30">
        <v>87.4</v>
      </c>
      <c r="K30">
        <v>88.7</v>
      </c>
      <c r="L30">
        <v>88.8</v>
      </c>
      <c r="M30">
        <v>88.4</v>
      </c>
      <c r="N30">
        <v>87.8</v>
      </c>
      <c r="P30"/>
      <c r="Q30"/>
      <c r="R30"/>
      <c r="S30"/>
      <c r="T30"/>
      <c r="V30"/>
      <c r="W30"/>
      <c r="X30"/>
      <c r="Y30"/>
    </row>
    <row r="31" spans="2:46" ht="12.95" customHeight="1" x14ac:dyDescent="0.25">
      <c r="B31"/>
      <c r="C31" t="s">
        <v>61</v>
      </c>
      <c r="D31"/>
      <c r="E31">
        <v>12.6</v>
      </c>
      <c r="F31">
        <v>12.7</v>
      </c>
      <c r="G31">
        <v>12.5</v>
      </c>
      <c r="H31">
        <v>12.7</v>
      </c>
      <c r="I31">
        <v>14</v>
      </c>
      <c r="J31">
        <v>12</v>
      </c>
      <c r="K31">
        <v>12</v>
      </c>
      <c r="L31">
        <v>13.4</v>
      </c>
      <c r="M31">
        <v>13.4</v>
      </c>
      <c r="N31">
        <v>13.5</v>
      </c>
      <c r="P31"/>
      <c r="Q31"/>
      <c r="R31"/>
      <c r="S31"/>
      <c r="T31"/>
      <c r="V31"/>
      <c r="W31"/>
      <c r="X31"/>
      <c r="Y31"/>
    </row>
    <row r="32" spans="2:46" ht="12.95" customHeight="1" x14ac:dyDescent="0.25">
      <c r="B32"/>
      <c r="C32" t="s">
        <v>62</v>
      </c>
      <c r="D32"/>
      <c r="E32">
        <v>2.4</v>
      </c>
      <c r="F32">
        <v>2.2000000000000002</v>
      </c>
      <c r="G32">
        <v>1.9</v>
      </c>
      <c r="H32">
        <v>1.6</v>
      </c>
      <c r="I32">
        <v>1.4</v>
      </c>
      <c r="J32">
        <v>2</v>
      </c>
      <c r="K32">
        <v>1.4</v>
      </c>
      <c r="L32">
        <v>1.4</v>
      </c>
      <c r="M32">
        <v>1.4</v>
      </c>
      <c r="N32">
        <v>1.5</v>
      </c>
      <c r="P32"/>
      <c r="Q32"/>
      <c r="R32"/>
      <c r="S32"/>
      <c r="T32"/>
      <c r="V32"/>
      <c r="W32"/>
      <c r="X32"/>
      <c r="Y32"/>
    </row>
    <row r="33" spans="2:45" ht="12.95" customHeight="1" x14ac:dyDescent="0.25">
      <c r="B33"/>
      <c r="C33" t="s">
        <v>63</v>
      </c>
      <c r="D33"/>
      <c r="E33">
        <v>1.6</v>
      </c>
      <c r="F33">
        <v>1.5</v>
      </c>
      <c r="G33">
        <v>1.3</v>
      </c>
      <c r="H33">
        <v>1.1000000000000001</v>
      </c>
      <c r="I33">
        <v>1</v>
      </c>
      <c r="J33">
        <v>1.4</v>
      </c>
      <c r="K33">
        <v>0.9</v>
      </c>
      <c r="L33">
        <v>0.9</v>
      </c>
      <c r="M33">
        <v>0.9</v>
      </c>
      <c r="N33">
        <v>1</v>
      </c>
      <c r="P33"/>
      <c r="Q33"/>
      <c r="R33"/>
      <c r="S33"/>
      <c r="T33"/>
      <c r="V33"/>
      <c r="W33"/>
      <c r="X33"/>
      <c r="Y33"/>
    </row>
    <row r="34" spans="2:45" ht="12.95" customHeight="1" x14ac:dyDescent="0.25">
      <c r="B34"/>
      <c r="C34" t="s">
        <v>64</v>
      </c>
      <c r="D34"/>
      <c r="E34">
        <v>204.8</v>
      </c>
      <c r="F34">
        <v>236.9</v>
      </c>
      <c r="G34">
        <v>230.2</v>
      </c>
      <c r="H34">
        <v>253.9</v>
      </c>
      <c r="I34">
        <v>327.60000000000002</v>
      </c>
      <c r="J34">
        <v>222.1</v>
      </c>
      <c r="K34">
        <v>309.7</v>
      </c>
      <c r="L34">
        <v>308.5</v>
      </c>
      <c r="M34">
        <v>311.89999999999998</v>
      </c>
      <c r="N34">
        <v>263.5</v>
      </c>
      <c r="P34"/>
      <c r="Q34"/>
      <c r="R34"/>
      <c r="S34"/>
      <c r="T34"/>
      <c r="V34"/>
      <c r="W34"/>
      <c r="X34"/>
      <c r="Y34"/>
    </row>
    <row r="35" spans="2:45" ht="12.95" customHeight="1" x14ac:dyDescent="0.25">
      <c r="B35"/>
      <c r="C35" t="s">
        <v>65</v>
      </c>
      <c r="D35"/>
      <c r="E35">
        <v>30.9</v>
      </c>
      <c r="F35">
        <v>27.7</v>
      </c>
      <c r="G35">
        <v>30.9</v>
      </c>
      <c r="H35">
        <v>31.1</v>
      </c>
      <c r="I35">
        <v>25.1</v>
      </c>
      <c r="J35">
        <v>27.5</v>
      </c>
      <c r="K35">
        <v>24</v>
      </c>
      <c r="L35">
        <v>21.4</v>
      </c>
      <c r="M35">
        <v>22.7</v>
      </c>
      <c r="N35">
        <v>20.9</v>
      </c>
      <c r="P35"/>
      <c r="Q35"/>
      <c r="R35"/>
      <c r="S35"/>
      <c r="T35"/>
      <c r="V35"/>
      <c r="W35"/>
      <c r="X35"/>
      <c r="Y35"/>
    </row>
    <row r="36" spans="2:45" ht="12.95" customHeight="1" x14ac:dyDescent="0.25">
      <c r="B36"/>
      <c r="C36"/>
      <c r="D36"/>
      <c r="E36"/>
      <c r="F36"/>
      <c r="H36"/>
      <c r="I36"/>
      <c r="J36"/>
      <c r="K36"/>
      <c r="L36"/>
      <c r="M36"/>
      <c r="N36"/>
      <c r="O36"/>
      <c r="P36"/>
      <c r="Q36"/>
      <c r="R36"/>
      <c r="S36"/>
      <c r="T36"/>
      <c r="V36"/>
      <c r="W36"/>
      <c r="X36"/>
      <c r="Y36"/>
    </row>
    <row r="37" spans="2:45" ht="12.95" customHeight="1" x14ac:dyDescent="0.25">
      <c r="B37" s="43" t="s">
        <v>109</v>
      </c>
      <c r="C37" s="37" t="s">
        <v>66</v>
      </c>
    </row>
    <row r="38" spans="2:45" ht="12.95" customHeight="1" x14ac:dyDescent="0.25">
      <c r="B38" s="46" t="s">
        <v>110</v>
      </c>
      <c r="C38" t="s">
        <v>58</v>
      </c>
      <c r="D38"/>
      <c r="E38">
        <v>20171231</v>
      </c>
      <c r="F38">
        <v>20180331</v>
      </c>
      <c r="G38">
        <v>20180630</v>
      </c>
      <c r="H38">
        <v>20180930</v>
      </c>
      <c r="I38">
        <v>20181231</v>
      </c>
      <c r="J38">
        <v>20190331</v>
      </c>
      <c r="K38">
        <v>20190630</v>
      </c>
      <c r="L38">
        <v>20190930</v>
      </c>
      <c r="M38">
        <v>20191231</v>
      </c>
      <c r="N38">
        <v>20200331</v>
      </c>
      <c r="O38">
        <v>20200630</v>
      </c>
      <c r="P38">
        <v>20200930</v>
      </c>
      <c r="Q38">
        <v>20201231</v>
      </c>
      <c r="R38">
        <v>20210331</v>
      </c>
      <c r="S38">
        <v>20210630</v>
      </c>
      <c r="T38">
        <v>20210930</v>
      </c>
      <c r="U38">
        <v>20211231</v>
      </c>
      <c r="V38">
        <v>20220331</v>
      </c>
      <c r="W38">
        <v>20220630</v>
      </c>
      <c r="X38">
        <v>20220930</v>
      </c>
      <c r="Y38">
        <v>20221231</v>
      </c>
      <c r="Z38">
        <v>20230331</v>
      </c>
      <c r="AA38">
        <v>20230630</v>
      </c>
      <c r="AB38">
        <v>20230930</v>
      </c>
      <c r="AC38">
        <v>20231231</v>
      </c>
      <c r="AD38">
        <v>20240331</v>
      </c>
      <c r="AE38">
        <v>20240630</v>
      </c>
      <c r="AF38">
        <v>20240930</v>
      </c>
      <c r="AG38">
        <v>20241231</v>
      </c>
      <c r="AH38">
        <v>20250331</v>
      </c>
      <c r="AI38">
        <v>20250630</v>
      </c>
      <c r="AJ38">
        <v>20250930</v>
      </c>
    </row>
    <row r="39" spans="2:45" ht="12.95" customHeight="1" x14ac:dyDescent="0.25">
      <c r="C39" t="s">
        <v>65</v>
      </c>
      <c r="D39"/>
      <c r="E39">
        <v>18.399999999999999</v>
      </c>
      <c r="F39">
        <v>18.2</v>
      </c>
      <c r="G39">
        <v>17.899999999999999</v>
      </c>
      <c r="H39">
        <v>18</v>
      </c>
      <c r="I39">
        <v>18.3</v>
      </c>
      <c r="J39">
        <v>18</v>
      </c>
      <c r="K39">
        <v>18</v>
      </c>
      <c r="L39">
        <v>17.600000000000001</v>
      </c>
      <c r="M39">
        <v>18.5</v>
      </c>
      <c r="N39">
        <v>17.2</v>
      </c>
      <c r="O39">
        <v>17.600000000000001</v>
      </c>
      <c r="P39">
        <v>17.7</v>
      </c>
      <c r="Q39">
        <v>19</v>
      </c>
      <c r="R39">
        <v>18.7</v>
      </c>
      <c r="S39">
        <v>19.100000000000001</v>
      </c>
      <c r="T39">
        <v>18.600000000000001</v>
      </c>
      <c r="U39">
        <v>19.2</v>
      </c>
      <c r="V39">
        <v>18.600000000000001</v>
      </c>
      <c r="W39">
        <v>18.399999999999999</v>
      </c>
      <c r="X39">
        <v>18</v>
      </c>
      <c r="Y39">
        <v>19.2</v>
      </c>
      <c r="Z39">
        <v>19</v>
      </c>
      <c r="AA39">
        <v>18.399999999999999</v>
      </c>
      <c r="AB39">
        <v>18.3</v>
      </c>
      <c r="AC39">
        <v>19.899999999999999</v>
      </c>
      <c r="AD39">
        <v>18.600000000000001</v>
      </c>
      <c r="AE39">
        <v>18.100000000000001</v>
      </c>
      <c r="AF39">
        <v>18.2</v>
      </c>
      <c r="AG39">
        <v>19.399999999999999</v>
      </c>
      <c r="AH39">
        <v>18.7</v>
      </c>
      <c r="AI39">
        <v>18.3</v>
      </c>
      <c r="AJ39">
        <v>18.100000000000001</v>
      </c>
    </row>
    <row r="40" spans="2:45" ht="12.95" customHeight="1" x14ac:dyDescent="0.25">
      <c r="C40" t="s">
        <v>64</v>
      </c>
      <c r="D40"/>
      <c r="E40">
        <v>89.6</v>
      </c>
      <c r="F40">
        <v>89.5</v>
      </c>
      <c r="G40">
        <v>89.2</v>
      </c>
      <c r="H40">
        <v>89.3</v>
      </c>
      <c r="I40">
        <v>89.8</v>
      </c>
      <c r="J40">
        <v>89.7</v>
      </c>
      <c r="K40">
        <v>89.8</v>
      </c>
      <c r="L40">
        <v>89.6</v>
      </c>
      <c r="M40">
        <v>90.2</v>
      </c>
      <c r="N40">
        <v>89.5</v>
      </c>
      <c r="O40">
        <v>89.7</v>
      </c>
      <c r="P40">
        <v>89.8</v>
      </c>
      <c r="Q40">
        <v>87.4</v>
      </c>
      <c r="R40">
        <v>88.4</v>
      </c>
      <c r="S40">
        <v>89.1</v>
      </c>
      <c r="T40">
        <v>88.6</v>
      </c>
      <c r="U40">
        <v>88.7</v>
      </c>
      <c r="V40">
        <v>88.4</v>
      </c>
      <c r="W40">
        <v>88.1</v>
      </c>
      <c r="X40">
        <v>87.9</v>
      </c>
      <c r="Y40">
        <v>88.8</v>
      </c>
      <c r="Z40">
        <v>88.6</v>
      </c>
      <c r="AA40">
        <v>88.3</v>
      </c>
      <c r="AB40">
        <v>87.8</v>
      </c>
      <c r="AC40">
        <v>88.4</v>
      </c>
      <c r="AD40">
        <v>87.7</v>
      </c>
      <c r="AE40">
        <v>87.3</v>
      </c>
      <c r="AF40">
        <v>87</v>
      </c>
      <c r="AG40">
        <v>87.8</v>
      </c>
      <c r="AH40">
        <v>87.6</v>
      </c>
      <c r="AI40">
        <v>87.3</v>
      </c>
      <c r="AJ40">
        <v>87.4</v>
      </c>
    </row>
    <row r="41" spans="2:45" ht="12.95" customHeight="1" x14ac:dyDescent="0.25">
      <c r="C41" t="s">
        <v>63</v>
      </c>
      <c r="D41"/>
      <c r="E41">
        <v>12.5</v>
      </c>
      <c r="F41">
        <v>12.2</v>
      </c>
      <c r="G41">
        <v>12.2</v>
      </c>
      <c r="H41">
        <v>12.6</v>
      </c>
      <c r="I41">
        <v>12.7</v>
      </c>
      <c r="J41">
        <v>12.4</v>
      </c>
      <c r="K41">
        <v>12.6</v>
      </c>
      <c r="L41">
        <v>12.7</v>
      </c>
      <c r="M41">
        <v>12.9</v>
      </c>
      <c r="N41">
        <v>12</v>
      </c>
      <c r="O41">
        <v>11.8</v>
      </c>
      <c r="P41">
        <v>11.8</v>
      </c>
      <c r="Q41">
        <v>12</v>
      </c>
      <c r="R41">
        <v>11.9</v>
      </c>
      <c r="S41">
        <v>11.9</v>
      </c>
      <c r="T41">
        <v>11.9</v>
      </c>
      <c r="U41">
        <v>12</v>
      </c>
      <c r="V41">
        <v>11.6</v>
      </c>
      <c r="W41">
        <v>11.6</v>
      </c>
      <c r="X41">
        <v>11.7</v>
      </c>
      <c r="Y41">
        <v>13.4</v>
      </c>
      <c r="Z41">
        <v>13.2</v>
      </c>
      <c r="AA41">
        <v>13.6</v>
      </c>
      <c r="AB41">
        <v>13.3</v>
      </c>
      <c r="AC41">
        <v>13.4</v>
      </c>
      <c r="AD41">
        <v>13.1</v>
      </c>
      <c r="AE41">
        <v>13.4</v>
      </c>
      <c r="AF41">
        <v>13.5</v>
      </c>
      <c r="AG41">
        <v>13.5</v>
      </c>
      <c r="AH41">
        <v>13.2</v>
      </c>
      <c r="AI41">
        <v>13.3</v>
      </c>
      <c r="AJ41">
        <v>13.2</v>
      </c>
    </row>
    <row r="42" spans="2:45" ht="12.95" customHeight="1" x14ac:dyDescent="0.25">
      <c r="C42" t="s">
        <v>62</v>
      </c>
      <c r="D42"/>
      <c r="E42">
        <v>1.9</v>
      </c>
      <c r="F42">
        <v>2.1</v>
      </c>
      <c r="G42">
        <v>2.1</v>
      </c>
      <c r="H42">
        <v>2</v>
      </c>
      <c r="I42">
        <v>1.6</v>
      </c>
      <c r="J42">
        <v>1.8</v>
      </c>
      <c r="K42">
        <v>1.8</v>
      </c>
      <c r="L42">
        <v>1.8</v>
      </c>
      <c r="M42">
        <v>1.5</v>
      </c>
      <c r="N42">
        <v>1.8</v>
      </c>
      <c r="O42">
        <v>2.6</v>
      </c>
      <c r="P42">
        <v>2.7</v>
      </c>
      <c r="Q42">
        <v>2</v>
      </c>
      <c r="R42">
        <v>2.2999999999999998</v>
      </c>
      <c r="S42">
        <v>2.4</v>
      </c>
      <c r="T42">
        <v>1.9</v>
      </c>
      <c r="U42">
        <v>1.4</v>
      </c>
      <c r="V42">
        <v>1.4</v>
      </c>
      <c r="W42">
        <v>1.5</v>
      </c>
      <c r="X42">
        <v>1.5</v>
      </c>
      <c r="Y42">
        <v>1.4</v>
      </c>
      <c r="Z42">
        <v>1.5</v>
      </c>
      <c r="AA42">
        <v>1.6</v>
      </c>
      <c r="AB42">
        <v>1.7</v>
      </c>
      <c r="AC42">
        <v>1.4</v>
      </c>
      <c r="AD42">
        <v>1.6</v>
      </c>
      <c r="AE42">
        <v>1.7</v>
      </c>
      <c r="AF42">
        <v>1.7</v>
      </c>
      <c r="AG42">
        <v>1.5</v>
      </c>
      <c r="AH42">
        <v>1.6</v>
      </c>
      <c r="AI42">
        <v>1.6</v>
      </c>
      <c r="AJ42">
        <v>1.6</v>
      </c>
    </row>
    <row r="43" spans="2:45" ht="12.95" customHeight="1" x14ac:dyDescent="0.25">
      <c r="C43" t="s">
        <v>61</v>
      </c>
      <c r="D43"/>
      <c r="E43">
        <v>1.3</v>
      </c>
      <c r="F43">
        <v>1.4</v>
      </c>
      <c r="G43">
        <v>1.4</v>
      </c>
      <c r="H43">
        <v>1.4</v>
      </c>
      <c r="I43">
        <v>1.1000000000000001</v>
      </c>
      <c r="J43">
        <v>1.3</v>
      </c>
      <c r="K43">
        <v>1.2</v>
      </c>
      <c r="L43">
        <v>1.2</v>
      </c>
      <c r="M43">
        <v>1</v>
      </c>
      <c r="N43">
        <v>1.3</v>
      </c>
      <c r="O43">
        <v>1.9</v>
      </c>
      <c r="P43">
        <v>1.8</v>
      </c>
      <c r="Q43">
        <v>1.4</v>
      </c>
      <c r="R43">
        <v>1.7</v>
      </c>
      <c r="S43">
        <v>1.8</v>
      </c>
      <c r="T43">
        <v>1.4</v>
      </c>
      <c r="U43">
        <v>0.9</v>
      </c>
      <c r="V43">
        <v>1</v>
      </c>
      <c r="W43">
        <v>1</v>
      </c>
      <c r="X43">
        <v>1</v>
      </c>
      <c r="Y43">
        <v>0.9</v>
      </c>
      <c r="Z43">
        <v>1</v>
      </c>
      <c r="AA43">
        <v>1.1000000000000001</v>
      </c>
      <c r="AB43">
        <v>1.1000000000000001</v>
      </c>
      <c r="AC43">
        <v>0.9</v>
      </c>
      <c r="AD43">
        <v>1.1000000000000001</v>
      </c>
      <c r="AE43">
        <v>1.1000000000000001</v>
      </c>
      <c r="AF43">
        <v>1.1000000000000001</v>
      </c>
      <c r="AG43">
        <v>1</v>
      </c>
      <c r="AH43">
        <v>1</v>
      </c>
      <c r="AI43">
        <v>1.1000000000000001</v>
      </c>
      <c r="AJ43">
        <v>1</v>
      </c>
    </row>
    <row r="44" spans="2:45" x14ac:dyDescent="0.25">
      <c r="C44" t="s">
        <v>60</v>
      </c>
      <c r="D44"/>
      <c r="E44">
        <v>230.2</v>
      </c>
      <c r="F44">
        <v>221.4</v>
      </c>
      <c r="G44">
        <v>213.2</v>
      </c>
      <c r="H44">
        <v>214.3</v>
      </c>
      <c r="I44">
        <v>253.9</v>
      </c>
      <c r="J44">
        <v>228.6</v>
      </c>
      <c r="K44">
        <v>231.6</v>
      </c>
      <c r="L44">
        <v>229.3</v>
      </c>
      <c r="M44">
        <v>270.60000000000002</v>
      </c>
      <c r="N44">
        <v>223.8</v>
      </c>
      <c r="O44">
        <v>164.8</v>
      </c>
      <c r="P44">
        <v>174.4</v>
      </c>
      <c r="Q44">
        <v>222.1</v>
      </c>
      <c r="R44">
        <v>195.4</v>
      </c>
      <c r="S44">
        <v>192.6</v>
      </c>
      <c r="T44">
        <v>232.3</v>
      </c>
      <c r="U44">
        <v>309.7</v>
      </c>
      <c r="V44">
        <v>300.8</v>
      </c>
      <c r="W44">
        <v>302.5</v>
      </c>
      <c r="X44">
        <v>287.89999999999998</v>
      </c>
      <c r="Y44">
        <v>308.5</v>
      </c>
      <c r="Z44">
        <v>301.89999999999998</v>
      </c>
      <c r="AA44">
        <v>276.89999999999998</v>
      </c>
      <c r="AB44">
        <v>266</v>
      </c>
      <c r="AC44">
        <v>311.89999999999998</v>
      </c>
      <c r="AD44">
        <v>266.89999999999998</v>
      </c>
      <c r="AE44">
        <v>245.7</v>
      </c>
      <c r="AF44">
        <v>255.5</v>
      </c>
      <c r="AG44">
        <v>263.5</v>
      </c>
      <c r="AH44">
        <v>253.5</v>
      </c>
      <c r="AI44">
        <v>242.1</v>
      </c>
      <c r="AJ44">
        <v>239.3</v>
      </c>
    </row>
    <row r="45" spans="2:45" x14ac:dyDescent="0.25">
      <c r="C45" t="s">
        <v>59</v>
      </c>
      <c r="D45"/>
      <c r="E45">
        <v>30.9</v>
      </c>
      <c r="F45">
        <v>32.1</v>
      </c>
      <c r="G45">
        <v>31.3</v>
      </c>
      <c r="H45">
        <v>30.4</v>
      </c>
      <c r="I45">
        <v>31.1</v>
      </c>
      <c r="J45">
        <v>30.7</v>
      </c>
      <c r="K45">
        <v>28.8</v>
      </c>
      <c r="L45">
        <v>28</v>
      </c>
      <c r="M45">
        <v>27.2</v>
      </c>
      <c r="N45">
        <v>25</v>
      </c>
      <c r="O45">
        <v>26.3</v>
      </c>
      <c r="P45">
        <v>28.2</v>
      </c>
      <c r="Q45">
        <v>27.5</v>
      </c>
      <c r="R45">
        <v>25</v>
      </c>
      <c r="S45">
        <v>26.3</v>
      </c>
      <c r="T45">
        <v>25.4</v>
      </c>
      <c r="U45">
        <v>24</v>
      </c>
      <c r="V45">
        <v>25.6</v>
      </c>
      <c r="W45">
        <v>25</v>
      </c>
      <c r="X45">
        <v>22.9</v>
      </c>
      <c r="Y45">
        <v>21.4</v>
      </c>
      <c r="Z45">
        <v>24.7</v>
      </c>
      <c r="AA45">
        <v>22.8</v>
      </c>
      <c r="AB45">
        <v>22.5</v>
      </c>
      <c r="AC45">
        <v>22.7</v>
      </c>
      <c r="AD45">
        <v>22.5</v>
      </c>
      <c r="AE45">
        <v>21.4</v>
      </c>
      <c r="AF45">
        <v>22.2</v>
      </c>
      <c r="AG45">
        <v>20.9</v>
      </c>
      <c r="AH45">
        <v>21.2</v>
      </c>
      <c r="AI45">
        <v>21.5</v>
      </c>
      <c r="AJ45">
        <v>21.7</v>
      </c>
    </row>
    <row r="47" spans="2:45" x14ac:dyDescent="0.25">
      <c r="F47" s="25"/>
      <c r="G47" s="25"/>
      <c r="H47" s="25"/>
      <c r="I47" s="25"/>
      <c r="J47" s="25"/>
      <c r="O47" s="44"/>
      <c r="P47" s="44"/>
      <c r="Q47" s="44"/>
      <c r="R47" s="44"/>
      <c r="Z47" s="44"/>
      <c r="AA47" s="44"/>
      <c r="AB47" s="44"/>
      <c r="AC47" s="44"/>
      <c r="AD47" s="44"/>
      <c r="AE47" s="44"/>
      <c r="AF47"/>
      <c r="AL47" s="50"/>
      <c r="AM47" s="50"/>
      <c r="AN47" s="50"/>
      <c r="AO47" s="50"/>
      <c r="AP47" s="50"/>
      <c r="AQ47" s="50"/>
      <c r="AR47" s="50"/>
      <c r="AS47" s="50"/>
    </row>
    <row r="48" spans="2:45" x14ac:dyDescent="0.25">
      <c r="E48"/>
      <c r="F48"/>
      <c r="G48"/>
      <c r="H48"/>
      <c r="I48"/>
      <c r="J48"/>
      <c r="K48"/>
      <c r="L48"/>
      <c r="Z48" s="44"/>
      <c r="AA48" s="44"/>
      <c r="AB48" s="44"/>
      <c r="AC48" s="44"/>
      <c r="AD48" s="44"/>
      <c r="AE48" s="44"/>
      <c r="AF48"/>
      <c r="AH48"/>
      <c r="AI48"/>
      <c r="AJ48"/>
      <c r="AK48"/>
      <c r="AL48" s="50"/>
      <c r="AM48" s="50"/>
      <c r="AN48" s="50"/>
      <c r="AO48" s="50"/>
      <c r="AP48" s="50"/>
      <c r="AQ48" s="50"/>
      <c r="AR48" s="50"/>
      <c r="AS48" s="50"/>
    </row>
    <row r="49" spans="5:45" x14ac:dyDescent="0.25">
      <c r="E49"/>
      <c r="F49"/>
      <c r="G49"/>
      <c r="H49"/>
      <c r="I49"/>
      <c r="J49"/>
      <c r="K49"/>
      <c r="L49"/>
      <c r="AF49"/>
      <c r="AL49" s="50"/>
      <c r="AM49" s="50"/>
      <c r="AN49" s="50"/>
      <c r="AO49" s="50"/>
      <c r="AP49" s="50"/>
      <c r="AQ49" s="50"/>
      <c r="AR49" s="50"/>
      <c r="AS49" s="50"/>
    </row>
    <row r="50" spans="5:45" x14ac:dyDescent="0.25">
      <c r="E50"/>
      <c r="F50"/>
      <c r="G50"/>
      <c r="H50"/>
      <c r="I50"/>
      <c r="J50"/>
      <c r="K50"/>
      <c r="L50"/>
      <c r="AF50"/>
    </row>
    <row r="51" spans="5:45" x14ac:dyDescent="0.25">
      <c r="E51"/>
      <c r="F51"/>
      <c r="G51"/>
      <c r="H51"/>
      <c r="I51"/>
      <c r="J51"/>
      <c r="K51"/>
      <c r="L51"/>
      <c r="AF51"/>
    </row>
    <row r="52" spans="5:45" x14ac:dyDescent="0.25">
      <c r="E52"/>
      <c r="F52"/>
      <c r="G52"/>
      <c r="H52"/>
      <c r="I52"/>
      <c r="J52"/>
      <c r="K52"/>
      <c r="L52"/>
      <c r="AF52"/>
    </row>
    <row r="53" spans="5:45" x14ac:dyDescent="0.25">
      <c r="E53"/>
      <c r="F53"/>
      <c r="G53"/>
      <c r="H53"/>
      <c r="I53"/>
      <c r="J53"/>
      <c r="K53"/>
      <c r="L53"/>
      <c r="AF53"/>
    </row>
    <row r="54" spans="5:45" x14ac:dyDescent="0.25">
      <c r="E54"/>
      <c r="F54"/>
      <c r="G54"/>
      <c r="H54"/>
      <c r="I54"/>
      <c r="J54"/>
      <c r="K54"/>
      <c r="L54"/>
      <c r="AF54"/>
    </row>
    <row r="55" spans="5:45" x14ac:dyDescent="0.25">
      <c r="E55"/>
      <c r="F55"/>
      <c r="G55"/>
      <c r="H55"/>
      <c r="I55"/>
      <c r="J55"/>
      <c r="K55"/>
      <c r="L55"/>
    </row>
    <row r="56" spans="5:45" x14ac:dyDescent="0.25">
      <c r="E56"/>
      <c r="F56"/>
      <c r="G56"/>
      <c r="H56"/>
      <c r="I56"/>
      <c r="J56"/>
      <c r="K56"/>
      <c r="L56"/>
    </row>
    <row r="57" spans="5:45" x14ac:dyDescent="0.25">
      <c r="E57"/>
      <c r="F57"/>
      <c r="G57"/>
      <c r="H57"/>
      <c r="I57"/>
      <c r="J57"/>
      <c r="K57"/>
      <c r="L57"/>
    </row>
    <row r="58" spans="5:45" x14ac:dyDescent="0.25">
      <c r="E58"/>
      <c r="F58"/>
      <c r="G58"/>
      <c r="H58"/>
      <c r="I58"/>
      <c r="J58"/>
      <c r="K58"/>
      <c r="L58"/>
    </row>
    <row r="59" spans="5:45" x14ac:dyDescent="0.25">
      <c r="E59"/>
      <c r="F59"/>
      <c r="G59"/>
      <c r="H59"/>
      <c r="I59"/>
      <c r="J59"/>
      <c r="K59"/>
      <c r="L59"/>
    </row>
    <row r="60" spans="5:45" x14ac:dyDescent="0.25">
      <c r="E60"/>
      <c r="F60"/>
      <c r="G60"/>
      <c r="H60"/>
      <c r="I60"/>
      <c r="J60"/>
      <c r="K60"/>
      <c r="L60"/>
    </row>
    <row r="61" spans="5:45" x14ac:dyDescent="0.25">
      <c r="E61"/>
      <c r="F61"/>
      <c r="G61"/>
      <c r="H61"/>
      <c r="I61"/>
      <c r="J61"/>
      <c r="K61"/>
      <c r="L61"/>
    </row>
    <row r="62" spans="5:45" x14ac:dyDescent="0.25">
      <c r="E62"/>
      <c r="F62"/>
      <c r="G62"/>
      <c r="H62"/>
      <c r="I62"/>
      <c r="J62"/>
      <c r="K62"/>
      <c r="L62"/>
    </row>
    <row r="63" spans="5:45" x14ac:dyDescent="0.25">
      <c r="E63"/>
      <c r="F63"/>
      <c r="G63"/>
      <c r="H63"/>
      <c r="I63"/>
      <c r="J63"/>
      <c r="K63"/>
      <c r="L63"/>
    </row>
    <row r="64" spans="5:45" x14ac:dyDescent="0.25">
      <c r="E64"/>
      <c r="F64"/>
      <c r="G64"/>
      <c r="H64"/>
      <c r="I64"/>
      <c r="J64"/>
      <c r="K64"/>
      <c r="L64"/>
    </row>
    <row r="65" spans="5:12" x14ac:dyDescent="0.25">
      <c r="E65"/>
      <c r="F65"/>
      <c r="G65"/>
      <c r="H65"/>
      <c r="I65"/>
      <c r="J65"/>
      <c r="K65"/>
      <c r="L65"/>
    </row>
  </sheetData>
  <phoneticPr fontId="13" type="noConversion"/>
  <conditionalFormatting sqref="C11">
    <cfRule type="duplicateValues" dxfId="3" priority="1" stopIfTrue="1"/>
  </conditionalFormatting>
  <conditionalFormatting sqref="C14:C21">
    <cfRule type="duplicateValues" dxfId="2" priority="3" stopIfTrue="1"/>
  </conditionalFormatting>
  <dataValidations count="1">
    <dataValidation type="list" allowBlank="1" showInputMessage="1" showErrorMessage="1" sqref="B7" xr:uid="{00000000-0002-0000-0000-000000000000}">
      <formula1>$WYT$4:$WYT$6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  <ignoredErrors>
    <ignoredError sqref="E10:I10" numberStoredAsText="1"/>
  </ignoredError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V73"/>
  <sheetViews>
    <sheetView zoomScaleNormal="100" workbookViewId="0">
      <pane xSplit="4" ySplit="10" topLeftCell="AC11" activePane="bottomRight" state="frozen"/>
      <selection pane="topRight" activeCell="E1" sqref="E1"/>
      <selection pane="bottomLeft" activeCell="A11" sqref="A11"/>
      <selection pane="bottomRight" activeCell="AI38" sqref="AI38:AJ46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customWidth="1"/>
    <col min="5" max="22" width="10.7109375" style="27" customWidth="1"/>
    <col min="23" max="26" width="10.7109375" style="25" customWidth="1"/>
    <col min="27" max="16384" width="9.140625" style="25"/>
  </cols>
  <sheetData>
    <row r="1" spans="1:140 16219:16220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</row>
    <row r="2" spans="1:140 16219:16220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0"/>
      <c r="X2" s="11"/>
      <c r="Y2" s="11"/>
      <c r="Z2" s="11"/>
      <c r="AA2" s="11"/>
      <c r="AB2" s="11"/>
      <c r="AC2" s="11"/>
      <c r="AD2" s="11"/>
      <c r="AE2" s="11"/>
      <c r="AF2" s="11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</row>
    <row r="3" spans="1:140 16219:16220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10"/>
      <c r="X3" s="11"/>
      <c r="Y3" s="11"/>
      <c r="Z3" s="11"/>
      <c r="AA3" s="11"/>
      <c r="AB3" s="11"/>
      <c r="AC3" s="11"/>
      <c r="AD3" s="11"/>
      <c r="AE3" s="11"/>
      <c r="AF3" s="11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</row>
    <row r="4" spans="1:140 16219:16220" s="12" customFormat="1" ht="12.75" x14ac:dyDescent="0.2">
      <c r="A4" s="16" t="s">
        <v>6</v>
      </c>
      <c r="B4" s="17" t="s">
        <v>7</v>
      </c>
      <c r="C4" s="18" t="s">
        <v>8</v>
      </c>
      <c r="D4" s="2"/>
      <c r="E4" s="3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WYU4" s="19" t="s">
        <v>9</v>
      </c>
      <c r="WYV4" s="19">
        <v>0</v>
      </c>
    </row>
    <row r="5" spans="1:140 16219:16220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WYU5" s="19" t="s">
        <v>13</v>
      </c>
      <c r="WYV5" s="19">
        <v>3</v>
      </c>
    </row>
    <row r="6" spans="1:140 16219:16220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WYU6" s="19" t="s">
        <v>17</v>
      </c>
      <c r="WYV6" s="19">
        <v>6</v>
      </c>
    </row>
    <row r="7" spans="1:140 16219:16220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WYU7" s="19"/>
      <c r="WYV7" s="19"/>
    </row>
    <row r="8" spans="1:140 16219:16220" s="12" customFormat="1" ht="13.5" thickBot="1" x14ac:dyDescent="0.25">
      <c r="A8" s="21" t="s">
        <v>19</v>
      </c>
      <c r="B8" s="36" t="s">
        <v>56</v>
      </c>
      <c r="C8" s="23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</row>
    <row r="9" spans="1:140 16219:16220" ht="6" customHeight="1" x14ac:dyDescent="0.25"/>
    <row r="10" spans="1:140 16219:16220" s="31" customFormat="1" ht="11.25" customHeight="1" x14ac:dyDescent="0.2">
      <c r="A10" s="29" t="s">
        <v>21</v>
      </c>
      <c r="B10" s="29" t="s">
        <v>22</v>
      </c>
      <c r="C10" s="29" t="s">
        <v>23</v>
      </c>
      <c r="D10" s="30" t="s">
        <v>24</v>
      </c>
      <c r="E10" s="38">
        <v>2015</v>
      </c>
      <c r="F10" s="38">
        <v>2016</v>
      </c>
      <c r="G10" s="38">
        <v>2017</v>
      </c>
      <c r="H10" s="38">
        <v>2018</v>
      </c>
      <c r="I10" s="38">
        <v>2019</v>
      </c>
      <c r="J10" s="38">
        <v>2020</v>
      </c>
      <c r="K10" s="38">
        <v>2021</v>
      </c>
      <c r="L10" s="38">
        <v>2022</v>
      </c>
      <c r="M10" s="38">
        <v>2023</v>
      </c>
      <c r="N10" s="38">
        <v>2024</v>
      </c>
      <c r="O10" s="33" t="s">
        <v>25</v>
      </c>
      <c r="P10" s="33" t="s">
        <v>26</v>
      </c>
      <c r="Q10" s="33" t="s">
        <v>27</v>
      </c>
      <c r="R10" s="33" t="s">
        <v>28</v>
      </c>
      <c r="S10" s="33" t="s">
        <v>29</v>
      </c>
      <c r="T10" s="33" t="s">
        <v>30</v>
      </c>
      <c r="U10" s="33" t="s">
        <v>31</v>
      </c>
      <c r="V10" s="33" t="s">
        <v>32</v>
      </c>
      <c r="W10" s="33" t="s">
        <v>33</v>
      </c>
      <c r="X10" s="33" t="s">
        <v>53</v>
      </c>
      <c r="Y10" s="33" t="s">
        <v>54</v>
      </c>
      <c r="Z10" s="33" t="s">
        <v>55</v>
      </c>
      <c r="AA10" s="33" t="s">
        <v>67</v>
      </c>
      <c r="AB10" s="33" t="s">
        <v>92</v>
      </c>
      <c r="AC10" s="33" t="s">
        <v>93</v>
      </c>
      <c r="AD10" s="33" t="s">
        <v>94</v>
      </c>
      <c r="AE10" s="33" t="s">
        <v>95</v>
      </c>
      <c r="AF10" s="33" t="s">
        <v>96</v>
      </c>
      <c r="AG10" s="33" t="s">
        <v>97</v>
      </c>
      <c r="AH10" s="33" t="s">
        <v>100</v>
      </c>
      <c r="AI10" s="33" t="s">
        <v>101</v>
      </c>
      <c r="AJ10" s="33" t="s">
        <v>103</v>
      </c>
      <c r="AK10" s="33" t="s">
        <v>104</v>
      </c>
      <c r="AL10" s="33" t="s">
        <v>105</v>
      </c>
      <c r="AM10" s="33" t="s">
        <v>106</v>
      </c>
      <c r="AN10" s="33" t="s">
        <v>107</v>
      </c>
      <c r="AO10" s="33" t="s">
        <v>108</v>
      </c>
      <c r="AP10" s="33" t="s">
        <v>113</v>
      </c>
      <c r="AQ10" s="33" t="s">
        <v>114</v>
      </c>
      <c r="AR10" s="33" t="s">
        <v>115</v>
      </c>
      <c r="AS10" s="33" t="s">
        <v>116</v>
      </c>
      <c r="AT10" s="33" t="s">
        <v>117</v>
      </c>
    </row>
    <row r="11" spans="1:140 16219:16220" ht="12.95" customHeight="1" x14ac:dyDescent="0.25">
      <c r="B11" s="34"/>
      <c r="C11" s="34"/>
      <c r="V11" s="25"/>
    </row>
    <row r="12" spans="1:140 16219:16220" ht="12.95" customHeight="1" x14ac:dyDescent="0.25">
      <c r="B12" s="39" t="s">
        <v>99</v>
      </c>
      <c r="C12" s="40"/>
      <c r="V12" s="25"/>
    </row>
    <row r="13" spans="1:140 16219:16220" ht="12.95" customHeight="1" x14ac:dyDescent="0.25">
      <c r="B13" s="39"/>
      <c r="C13" s="40"/>
      <c r="V13" s="25"/>
    </row>
    <row r="14" spans="1:140 16219:16220" ht="12.95" customHeight="1" x14ac:dyDescent="0.25">
      <c r="B14" s="41" t="s">
        <v>68</v>
      </c>
      <c r="C14" s="34" t="s">
        <v>69</v>
      </c>
      <c r="D14" s="28">
        <v>0</v>
      </c>
      <c r="E14" s="27">
        <f>E27</f>
        <v>2.6</v>
      </c>
      <c r="F14" s="27">
        <f t="shared" ref="F14:J20" si="0">F27</f>
        <v>2.7</v>
      </c>
      <c r="G14" s="27">
        <f t="shared" si="0"/>
        <v>2.8</v>
      </c>
      <c r="H14" s="27">
        <f t="shared" si="0"/>
        <v>3</v>
      </c>
      <c r="I14" s="27">
        <f t="shared" si="0"/>
        <v>2.8</v>
      </c>
      <c r="J14" s="27">
        <f t="shared" si="0"/>
        <v>2.5</v>
      </c>
      <c r="K14" s="27">
        <f>K27</f>
        <v>2.4</v>
      </c>
      <c r="L14" s="27">
        <f>L27</f>
        <v>2.6</v>
      </c>
      <c r="M14" s="27">
        <f>M27</f>
        <v>2.7</v>
      </c>
      <c r="N14" s="27">
        <f>N27</f>
        <v>3</v>
      </c>
      <c r="O14" s="27">
        <f t="shared" ref="O14:O20" si="1">E39</f>
        <v>2.8</v>
      </c>
      <c r="P14" s="27">
        <f t="shared" ref="P14:AT14" si="2">F39</f>
        <v>2.9</v>
      </c>
      <c r="Q14" s="27">
        <f t="shared" si="2"/>
        <v>3</v>
      </c>
      <c r="R14" s="27">
        <f t="shared" si="2"/>
        <v>3</v>
      </c>
      <c r="S14" s="27">
        <f t="shared" si="2"/>
        <v>3</v>
      </c>
      <c r="T14" s="27">
        <f t="shared" si="2"/>
        <v>2.9</v>
      </c>
      <c r="U14" s="27">
        <f t="shared" si="2"/>
        <v>2.9</v>
      </c>
      <c r="V14" s="27">
        <f t="shared" si="2"/>
        <v>2.9</v>
      </c>
      <c r="W14" s="27">
        <f t="shared" si="2"/>
        <v>2.8</v>
      </c>
      <c r="X14" s="27">
        <f t="shared" si="2"/>
        <v>2.7</v>
      </c>
      <c r="Y14" s="27">
        <f t="shared" si="2"/>
        <v>2.6</v>
      </c>
      <c r="Z14" s="27">
        <f t="shared" si="2"/>
        <v>2.5</v>
      </c>
      <c r="AA14" s="27">
        <f t="shared" si="2"/>
        <v>2.5</v>
      </c>
      <c r="AB14" s="27">
        <f t="shared" si="2"/>
        <v>2.5</v>
      </c>
      <c r="AC14" s="27">
        <f t="shared" si="2"/>
        <v>2.5</v>
      </c>
      <c r="AD14" s="27">
        <f t="shared" si="2"/>
        <v>2.5</v>
      </c>
      <c r="AE14" s="27">
        <f t="shared" si="2"/>
        <v>2.4</v>
      </c>
      <c r="AF14" s="27">
        <f t="shared" si="2"/>
        <v>2.4</v>
      </c>
      <c r="AG14" s="27">
        <f t="shared" si="2"/>
        <v>2.4</v>
      </c>
      <c r="AH14" s="27">
        <f t="shared" si="2"/>
        <v>2.5</v>
      </c>
      <c r="AI14" s="27">
        <f t="shared" si="2"/>
        <v>2.6</v>
      </c>
      <c r="AJ14" s="27">
        <f t="shared" si="2"/>
        <v>2.6</v>
      </c>
      <c r="AK14" s="27">
        <f t="shared" si="2"/>
        <v>2.7</v>
      </c>
      <c r="AL14" s="27">
        <f t="shared" si="2"/>
        <v>2.7</v>
      </c>
      <c r="AM14" s="27">
        <f t="shared" si="2"/>
        <v>2.7</v>
      </c>
      <c r="AN14" s="27">
        <f t="shared" si="2"/>
        <v>2.8</v>
      </c>
      <c r="AO14" s="27">
        <f t="shared" si="2"/>
        <v>2.9</v>
      </c>
      <c r="AP14" s="27">
        <f t="shared" si="2"/>
        <v>2.9</v>
      </c>
      <c r="AQ14" s="27">
        <f t="shared" si="2"/>
        <v>3</v>
      </c>
      <c r="AR14" s="27">
        <f t="shared" si="2"/>
        <v>3</v>
      </c>
      <c r="AS14" s="27">
        <f t="shared" si="2"/>
        <v>2.9</v>
      </c>
      <c r="AT14" s="27">
        <f t="shared" si="2"/>
        <v>2.9</v>
      </c>
    </row>
    <row r="15" spans="1:140 16219:16220" ht="12.95" customHeight="1" x14ac:dyDescent="0.25">
      <c r="B15" s="41" t="s">
        <v>70</v>
      </c>
      <c r="C15" s="34" t="s">
        <v>71</v>
      </c>
      <c r="D15" s="28">
        <v>0</v>
      </c>
      <c r="E15" s="27">
        <f t="shared" ref="E15:I20" si="3">E28</f>
        <v>75.3</v>
      </c>
      <c r="F15" s="27">
        <f t="shared" si="3"/>
        <v>85.3</v>
      </c>
      <c r="G15" s="27">
        <f t="shared" si="3"/>
        <v>84.8</v>
      </c>
      <c r="H15" s="27">
        <f t="shared" si="3"/>
        <v>86.8</v>
      </c>
      <c r="I15" s="27">
        <f t="shared" si="3"/>
        <v>83.8</v>
      </c>
      <c r="J15" s="27">
        <f t="shared" si="0"/>
        <v>85.2</v>
      </c>
      <c r="K15" s="27">
        <f t="shared" ref="K15:L15" si="4">K28</f>
        <v>82</v>
      </c>
      <c r="L15" s="27">
        <f t="shared" si="4"/>
        <v>83.9</v>
      </c>
      <c r="M15" s="27">
        <f t="shared" ref="M15:N15" si="5">M28</f>
        <v>81.599999999999994</v>
      </c>
      <c r="N15" s="27">
        <f t="shared" si="5"/>
        <v>83.4</v>
      </c>
      <c r="O15" s="27">
        <f t="shared" si="1"/>
        <v>84.8</v>
      </c>
      <c r="P15" s="27">
        <f t="shared" ref="P15:AT15" si="6">F40</f>
        <v>86.1</v>
      </c>
      <c r="Q15" s="27">
        <f t="shared" si="6"/>
        <v>85.6</v>
      </c>
      <c r="R15" s="27">
        <f t="shared" si="6"/>
        <v>85.4</v>
      </c>
      <c r="S15" s="27">
        <f t="shared" si="6"/>
        <v>86.8</v>
      </c>
      <c r="T15" s="27">
        <f t="shared" si="6"/>
        <v>86</v>
      </c>
      <c r="U15" s="27">
        <f t="shared" si="6"/>
        <v>85.7</v>
      </c>
      <c r="V15" s="27">
        <f t="shared" si="6"/>
        <v>85.3</v>
      </c>
      <c r="W15" s="27">
        <f t="shared" si="6"/>
        <v>83.8</v>
      </c>
      <c r="X15" s="27">
        <f t="shared" si="6"/>
        <v>83</v>
      </c>
      <c r="Y15" s="27">
        <f t="shared" si="6"/>
        <v>84.3</v>
      </c>
      <c r="Z15" s="27">
        <f t="shared" si="6"/>
        <v>83.8</v>
      </c>
      <c r="AA15" s="27">
        <f t="shared" si="6"/>
        <v>85.2</v>
      </c>
      <c r="AB15" s="27">
        <f t="shared" si="6"/>
        <v>85.8</v>
      </c>
      <c r="AC15" s="27">
        <f t="shared" si="6"/>
        <v>84.1</v>
      </c>
      <c r="AD15" s="27">
        <f t="shared" si="6"/>
        <v>84.5</v>
      </c>
      <c r="AE15" s="27">
        <f t="shared" si="6"/>
        <v>82</v>
      </c>
      <c r="AF15" s="27">
        <f t="shared" si="6"/>
        <v>81.400000000000006</v>
      </c>
      <c r="AG15" s="27">
        <f t="shared" si="6"/>
        <v>81.599999999999994</v>
      </c>
      <c r="AH15" s="27">
        <f t="shared" si="6"/>
        <v>81.8</v>
      </c>
      <c r="AI15" s="27">
        <f t="shared" si="6"/>
        <v>83.9</v>
      </c>
      <c r="AJ15" s="27">
        <f t="shared" si="6"/>
        <v>82.8</v>
      </c>
      <c r="AK15" s="27">
        <f t="shared" si="6"/>
        <v>81.900000000000006</v>
      </c>
      <c r="AL15" s="27">
        <f t="shared" si="6"/>
        <v>80.599999999999994</v>
      </c>
      <c r="AM15" s="27">
        <f t="shared" si="6"/>
        <v>81.599999999999994</v>
      </c>
      <c r="AN15" s="27">
        <f t="shared" si="6"/>
        <v>82.7</v>
      </c>
      <c r="AO15" s="27">
        <f t="shared" si="6"/>
        <v>83.4</v>
      </c>
      <c r="AP15" s="27">
        <f t="shared" si="6"/>
        <v>85</v>
      </c>
      <c r="AQ15" s="27">
        <f t="shared" si="6"/>
        <v>83.4</v>
      </c>
      <c r="AR15" s="27">
        <f t="shared" si="6"/>
        <v>83.5</v>
      </c>
      <c r="AS15" s="27">
        <f t="shared" si="6"/>
        <v>83.4</v>
      </c>
      <c r="AT15" s="27">
        <f t="shared" si="6"/>
        <v>83.5</v>
      </c>
    </row>
    <row r="16" spans="1:140 16219:16220" ht="12.95" customHeight="1" x14ac:dyDescent="0.25">
      <c r="B16" s="41" t="s">
        <v>72</v>
      </c>
      <c r="C16" s="34" t="s">
        <v>73</v>
      </c>
      <c r="D16" s="28">
        <v>0</v>
      </c>
      <c r="E16" s="27">
        <f t="shared" si="3"/>
        <v>87</v>
      </c>
      <c r="F16" s="27">
        <f t="shared" si="3"/>
        <v>87.1</v>
      </c>
      <c r="G16" s="27">
        <f t="shared" si="3"/>
        <v>86.7</v>
      </c>
      <c r="H16" s="27">
        <f t="shared" si="3"/>
        <v>87.2</v>
      </c>
      <c r="I16" s="27">
        <f t="shared" si="3"/>
        <v>87.5</v>
      </c>
      <c r="J16" s="27">
        <f t="shared" si="0"/>
        <v>87.7</v>
      </c>
      <c r="K16" s="27">
        <f t="shared" ref="K16:L16" si="7">K29</f>
        <v>87.1</v>
      </c>
      <c r="L16" s="27">
        <f t="shared" si="7"/>
        <v>88.1</v>
      </c>
      <c r="M16" s="27">
        <f t="shared" ref="M16:N16" si="8">M29</f>
        <v>86.7</v>
      </c>
      <c r="N16" s="27">
        <f t="shared" si="8"/>
        <v>85.6</v>
      </c>
      <c r="O16" s="27">
        <f t="shared" si="1"/>
        <v>86.7</v>
      </c>
      <c r="P16" s="27">
        <f t="shared" ref="P16:AT16" si="9">F41</f>
        <v>86.8</v>
      </c>
      <c r="Q16" s="27">
        <f t="shared" si="9"/>
        <v>87</v>
      </c>
      <c r="R16" s="27">
        <f t="shared" si="9"/>
        <v>87</v>
      </c>
      <c r="S16" s="27">
        <f t="shared" si="9"/>
        <v>87.2</v>
      </c>
      <c r="T16" s="27">
        <f t="shared" si="9"/>
        <v>87.4</v>
      </c>
      <c r="U16" s="27">
        <f t="shared" si="9"/>
        <v>87.5</v>
      </c>
      <c r="V16" s="27">
        <f t="shared" si="9"/>
        <v>87.4</v>
      </c>
      <c r="W16" s="27">
        <f t="shared" si="9"/>
        <v>87.5</v>
      </c>
      <c r="X16" s="27">
        <f t="shared" si="9"/>
        <v>87.7</v>
      </c>
      <c r="Y16" s="27">
        <f t="shared" si="9"/>
        <v>87.9</v>
      </c>
      <c r="Z16" s="27">
        <f t="shared" si="9"/>
        <v>88.1</v>
      </c>
      <c r="AA16" s="27">
        <f t="shared" si="9"/>
        <v>87.7</v>
      </c>
      <c r="AB16" s="27">
        <f t="shared" si="9"/>
        <v>87.4</v>
      </c>
      <c r="AC16" s="27">
        <f t="shared" si="9"/>
        <v>87.1</v>
      </c>
      <c r="AD16" s="27">
        <f t="shared" si="9"/>
        <v>86.9</v>
      </c>
      <c r="AE16" s="27">
        <f t="shared" si="9"/>
        <v>87.1</v>
      </c>
      <c r="AF16" s="27">
        <f t="shared" si="9"/>
        <v>87.2</v>
      </c>
      <c r="AG16" s="27">
        <f t="shared" si="9"/>
        <v>87.5</v>
      </c>
      <c r="AH16" s="27">
        <f t="shared" si="9"/>
        <v>87.9</v>
      </c>
      <c r="AI16" s="27">
        <f t="shared" si="9"/>
        <v>88.1</v>
      </c>
      <c r="AJ16" s="27">
        <f t="shared" si="9"/>
        <v>87.1</v>
      </c>
      <c r="AK16" s="27">
        <f t="shared" si="9"/>
        <v>85.9</v>
      </c>
      <c r="AL16" s="27">
        <f t="shared" si="9"/>
        <v>87.2</v>
      </c>
      <c r="AM16" s="27">
        <f t="shared" si="9"/>
        <v>86.7</v>
      </c>
      <c r="AN16" s="27">
        <f t="shared" si="9"/>
        <v>86.2</v>
      </c>
      <c r="AO16" s="27">
        <f t="shared" si="9"/>
        <v>86.1</v>
      </c>
      <c r="AP16" s="27">
        <f t="shared" si="9"/>
        <v>85.9</v>
      </c>
      <c r="AQ16" s="27">
        <f t="shared" si="9"/>
        <v>85.6</v>
      </c>
      <c r="AR16" s="27">
        <f t="shared" si="9"/>
        <v>85.4</v>
      </c>
      <c r="AS16" s="27">
        <f t="shared" si="9"/>
        <v>85</v>
      </c>
      <c r="AT16" s="27">
        <f t="shared" si="9"/>
        <v>85.1</v>
      </c>
    </row>
    <row r="17" spans="2:46" ht="12.95" customHeight="1" x14ac:dyDescent="0.25">
      <c r="B17" s="41" t="s">
        <v>74</v>
      </c>
      <c r="C17" s="34" t="s">
        <v>75</v>
      </c>
      <c r="D17" s="28">
        <v>0</v>
      </c>
      <c r="E17" s="27">
        <f t="shared" si="3"/>
        <v>29.9</v>
      </c>
      <c r="F17" s="27">
        <f t="shared" si="3"/>
        <v>31.3</v>
      </c>
      <c r="G17" s="27">
        <f t="shared" si="3"/>
        <v>33.299999999999997</v>
      </c>
      <c r="H17" s="27">
        <f t="shared" si="3"/>
        <v>36.5</v>
      </c>
      <c r="I17" s="27">
        <f t="shared" si="3"/>
        <v>34.299999999999997</v>
      </c>
      <c r="J17" s="27">
        <f t="shared" si="0"/>
        <v>19.399999999999999</v>
      </c>
      <c r="K17" s="27">
        <f t="shared" ref="K17:L17" si="10">K30</f>
        <v>34.6</v>
      </c>
      <c r="L17" s="27">
        <f t="shared" si="10"/>
        <v>40.700000000000003</v>
      </c>
      <c r="M17" s="27">
        <f t="shared" ref="M17:N17" si="11">M30</f>
        <v>43.4</v>
      </c>
      <c r="N17" s="27">
        <f t="shared" si="11"/>
        <v>41.2</v>
      </c>
      <c r="O17" s="27">
        <f t="shared" si="1"/>
        <v>33.299999999999997</v>
      </c>
      <c r="P17" s="27">
        <f t="shared" ref="P17:AT17" si="12">F42</f>
        <v>33.6</v>
      </c>
      <c r="Q17" s="27">
        <f t="shared" si="12"/>
        <v>33.799999999999997</v>
      </c>
      <c r="R17" s="27">
        <f t="shared" si="12"/>
        <v>34.700000000000003</v>
      </c>
      <c r="S17" s="27">
        <f t="shared" si="12"/>
        <v>36.5</v>
      </c>
      <c r="T17" s="27">
        <f t="shared" si="12"/>
        <v>37.1</v>
      </c>
      <c r="U17" s="27">
        <f t="shared" si="12"/>
        <v>37.5</v>
      </c>
      <c r="V17" s="27">
        <f t="shared" si="12"/>
        <v>37.4</v>
      </c>
      <c r="W17" s="27">
        <f t="shared" si="12"/>
        <v>34.299999999999997</v>
      </c>
      <c r="X17" s="27">
        <f t="shared" si="12"/>
        <v>32.200000000000003</v>
      </c>
      <c r="Y17" s="27">
        <f t="shared" si="12"/>
        <v>26.4</v>
      </c>
      <c r="Z17" s="27">
        <f t="shared" si="12"/>
        <v>23.7</v>
      </c>
      <c r="AA17" s="27">
        <f t="shared" si="12"/>
        <v>19.399999999999999</v>
      </c>
      <c r="AB17" s="27">
        <f t="shared" si="12"/>
        <v>19.899999999999999</v>
      </c>
      <c r="AC17" s="27">
        <f t="shared" si="12"/>
        <v>25.5</v>
      </c>
      <c r="AD17" s="27">
        <f t="shared" si="12"/>
        <v>28.2</v>
      </c>
      <c r="AE17" s="27">
        <f t="shared" si="12"/>
        <v>34.6</v>
      </c>
      <c r="AF17" s="27">
        <f t="shared" si="12"/>
        <v>37.4</v>
      </c>
      <c r="AG17" s="27">
        <f t="shared" si="12"/>
        <v>39.200000000000003</v>
      </c>
      <c r="AH17" s="27">
        <f t="shared" si="12"/>
        <v>38.5</v>
      </c>
      <c r="AI17" s="27">
        <f t="shared" si="12"/>
        <v>40.700000000000003</v>
      </c>
      <c r="AJ17" s="27">
        <f t="shared" si="12"/>
        <v>41.5</v>
      </c>
      <c r="AK17" s="27">
        <f t="shared" si="12"/>
        <v>44.3</v>
      </c>
      <c r="AL17" s="27">
        <f t="shared" si="12"/>
        <v>44.4</v>
      </c>
      <c r="AM17" s="27">
        <f t="shared" si="12"/>
        <v>43.4</v>
      </c>
      <c r="AN17" s="27">
        <f t="shared" si="12"/>
        <v>42.6</v>
      </c>
      <c r="AO17" s="27">
        <f t="shared" si="12"/>
        <v>40.700000000000003</v>
      </c>
      <c r="AP17" s="27">
        <f t="shared" si="12"/>
        <v>41.9</v>
      </c>
      <c r="AQ17" s="27">
        <f t="shared" si="12"/>
        <v>41.2</v>
      </c>
      <c r="AR17" s="27">
        <f t="shared" si="12"/>
        <v>40.5</v>
      </c>
      <c r="AS17" s="27">
        <f t="shared" si="12"/>
        <v>41.5</v>
      </c>
      <c r="AT17" s="27">
        <f t="shared" si="12"/>
        <v>41.1</v>
      </c>
    </row>
    <row r="18" spans="2:46" ht="12.95" customHeight="1" x14ac:dyDescent="0.25">
      <c r="B18" s="41" t="s">
        <v>76</v>
      </c>
      <c r="C18" s="34" t="s">
        <v>77</v>
      </c>
      <c r="D18" s="28">
        <v>0</v>
      </c>
      <c r="E18" s="27">
        <f t="shared" si="3"/>
        <v>8.8000000000000007</v>
      </c>
      <c r="F18" s="27">
        <f t="shared" si="3"/>
        <v>8.5</v>
      </c>
      <c r="G18" s="27">
        <f t="shared" si="3"/>
        <v>9.5</v>
      </c>
      <c r="H18" s="27">
        <f t="shared" si="3"/>
        <v>10.7</v>
      </c>
      <c r="I18" s="27">
        <f t="shared" si="3"/>
        <v>9.6</v>
      </c>
      <c r="J18" s="27">
        <f t="shared" si="0"/>
        <v>5</v>
      </c>
      <c r="K18" s="27">
        <f t="shared" ref="K18:L18" si="13">K31</f>
        <v>9.1</v>
      </c>
      <c r="L18" s="27">
        <f t="shared" si="13"/>
        <v>10.8</v>
      </c>
      <c r="M18" s="27">
        <f t="shared" ref="M18:N18" si="14">M31</f>
        <v>11.1</v>
      </c>
      <c r="N18" s="27">
        <f t="shared" si="14"/>
        <v>11.2</v>
      </c>
      <c r="O18" s="27">
        <f t="shared" si="1"/>
        <v>9.5</v>
      </c>
      <c r="P18" s="27">
        <f t="shared" ref="P18:AT18" si="15">F43</f>
        <v>9.6999999999999993</v>
      </c>
      <c r="Q18" s="27">
        <f t="shared" si="15"/>
        <v>10.1</v>
      </c>
      <c r="R18" s="27">
        <f t="shared" si="15"/>
        <v>10.4</v>
      </c>
      <c r="S18" s="27">
        <f t="shared" si="15"/>
        <v>10.7</v>
      </c>
      <c r="T18" s="27">
        <f t="shared" si="15"/>
        <v>10.7</v>
      </c>
      <c r="U18" s="27">
        <f t="shared" si="15"/>
        <v>10.7</v>
      </c>
      <c r="V18" s="27">
        <f t="shared" si="15"/>
        <v>10.5</v>
      </c>
      <c r="W18" s="27">
        <f t="shared" si="15"/>
        <v>9.6</v>
      </c>
      <c r="X18" s="27">
        <f t="shared" si="15"/>
        <v>8.9</v>
      </c>
      <c r="Y18" s="27">
        <f t="shared" si="15"/>
        <v>7</v>
      </c>
      <c r="Z18" s="27">
        <f t="shared" si="15"/>
        <v>6.2</v>
      </c>
      <c r="AA18" s="27">
        <f t="shared" si="15"/>
        <v>5</v>
      </c>
      <c r="AB18" s="27">
        <f t="shared" si="15"/>
        <v>5.0999999999999996</v>
      </c>
      <c r="AC18" s="27">
        <f t="shared" si="15"/>
        <v>6.7</v>
      </c>
      <c r="AD18" s="27">
        <f t="shared" si="15"/>
        <v>7.3</v>
      </c>
      <c r="AE18" s="27">
        <f t="shared" si="15"/>
        <v>9.1</v>
      </c>
      <c r="AF18" s="27">
        <f t="shared" si="15"/>
        <v>9.9</v>
      </c>
      <c r="AG18" s="27">
        <f t="shared" si="15"/>
        <v>10.4</v>
      </c>
      <c r="AH18" s="27">
        <f t="shared" si="15"/>
        <v>10.5</v>
      </c>
      <c r="AI18" s="27">
        <f t="shared" si="15"/>
        <v>10.8</v>
      </c>
      <c r="AJ18" s="27">
        <f t="shared" si="15"/>
        <v>10.9</v>
      </c>
      <c r="AK18" s="27">
        <f t="shared" si="15"/>
        <v>11.4</v>
      </c>
      <c r="AL18" s="27">
        <f t="shared" si="15"/>
        <v>11.4</v>
      </c>
      <c r="AM18" s="27">
        <f t="shared" si="15"/>
        <v>11.1</v>
      </c>
      <c r="AN18" s="27">
        <f t="shared" si="15"/>
        <v>11</v>
      </c>
      <c r="AO18" s="27">
        <f t="shared" si="15"/>
        <v>10.8</v>
      </c>
      <c r="AP18" s="27">
        <f t="shared" si="15"/>
        <v>10.9</v>
      </c>
      <c r="AQ18" s="27">
        <f t="shared" si="15"/>
        <v>11.2</v>
      </c>
      <c r="AR18" s="27">
        <f t="shared" si="15"/>
        <v>11</v>
      </c>
      <c r="AS18" s="27">
        <f t="shared" si="15"/>
        <v>11.2</v>
      </c>
      <c r="AT18" s="27">
        <f t="shared" si="15"/>
        <v>11.1</v>
      </c>
    </row>
    <row r="19" spans="2:46" ht="12.95" customHeight="1" x14ac:dyDescent="0.25">
      <c r="B19" s="41" t="s">
        <v>78</v>
      </c>
      <c r="C19" s="34" t="s">
        <v>79</v>
      </c>
      <c r="D19" s="28">
        <v>0</v>
      </c>
      <c r="E19" s="27">
        <f t="shared" si="3"/>
        <v>1.1000000000000001</v>
      </c>
      <c r="F19" s="27">
        <f t="shared" si="3"/>
        <v>1.1000000000000001</v>
      </c>
      <c r="G19" s="27">
        <f t="shared" si="3"/>
        <v>1.2</v>
      </c>
      <c r="H19" s="27">
        <f t="shared" si="3"/>
        <v>1.3</v>
      </c>
      <c r="I19" s="27">
        <f t="shared" si="3"/>
        <v>1.2</v>
      </c>
      <c r="J19" s="27">
        <f t="shared" si="0"/>
        <v>0.6</v>
      </c>
      <c r="K19" s="27">
        <f t="shared" ref="K19:L19" si="16">K32</f>
        <v>1.1000000000000001</v>
      </c>
      <c r="L19" s="27">
        <f t="shared" si="16"/>
        <v>1.3</v>
      </c>
      <c r="M19" s="27">
        <f t="shared" ref="M19:N19" si="17">M32</f>
        <v>1.5</v>
      </c>
      <c r="N19" s="27">
        <f t="shared" si="17"/>
        <v>1.5</v>
      </c>
      <c r="O19" s="27">
        <f t="shared" si="1"/>
        <v>1.2</v>
      </c>
      <c r="P19" s="27">
        <f t="shared" ref="P19:AT19" si="18">F44</f>
        <v>1.2</v>
      </c>
      <c r="Q19" s="27">
        <f t="shared" si="18"/>
        <v>1.2</v>
      </c>
      <c r="R19" s="27">
        <f t="shared" si="18"/>
        <v>1.3</v>
      </c>
      <c r="S19" s="27">
        <f t="shared" si="18"/>
        <v>1.3</v>
      </c>
      <c r="T19" s="27">
        <f t="shared" si="18"/>
        <v>1.3</v>
      </c>
      <c r="U19" s="27">
        <f t="shared" si="18"/>
        <v>1.3</v>
      </c>
      <c r="V19" s="27">
        <f t="shared" si="18"/>
        <v>1.3</v>
      </c>
      <c r="W19" s="27">
        <f t="shared" si="18"/>
        <v>1.2</v>
      </c>
      <c r="X19" s="27">
        <f t="shared" si="18"/>
        <v>1.1000000000000001</v>
      </c>
      <c r="Y19" s="27">
        <f t="shared" si="18"/>
        <v>0.9</v>
      </c>
      <c r="Z19" s="27">
        <f t="shared" si="18"/>
        <v>0.8</v>
      </c>
      <c r="AA19" s="27">
        <f t="shared" si="18"/>
        <v>0.6</v>
      </c>
      <c r="AB19" s="27">
        <f t="shared" si="18"/>
        <v>0.6</v>
      </c>
      <c r="AC19" s="27">
        <f t="shared" si="18"/>
        <v>0.8</v>
      </c>
      <c r="AD19" s="27">
        <f t="shared" si="18"/>
        <v>0.9</v>
      </c>
      <c r="AE19" s="27">
        <f t="shared" si="18"/>
        <v>1.1000000000000001</v>
      </c>
      <c r="AF19" s="27">
        <f t="shared" si="18"/>
        <v>1.2</v>
      </c>
      <c r="AG19" s="27">
        <f t="shared" si="18"/>
        <v>1.2</v>
      </c>
      <c r="AH19" s="27">
        <f t="shared" si="18"/>
        <v>1.2</v>
      </c>
      <c r="AI19" s="27">
        <f t="shared" si="18"/>
        <v>1.3</v>
      </c>
      <c r="AJ19" s="27">
        <f t="shared" si="18"/>
        <v>1.4</v>
      </c>
      <c r="AK19" s="27">
        <f t="shared" si="18"/>
        <v>1.5</v>
      </c>
      <c r="AL19" s="27">
        <f t="shared" si="18"/>
        <v>1.5</v>
      </c>
      <c r="AM19" s="27">
        <f t="shared" si="18"/>
        <v>1.5</v>
      </c>
      <c r="AN19" s="27">
        <f t="shared" si="18"/>
        <v>1.5</v>
      </c>
      <c r="AO19" s="27">
        <f t="shared" si="18"/>
        <v>1.4</v>
      </c>
      <c r="AP19" s="27">
        <f t="shared" si="18"/>
        <v>1.5</v>
      </c>
      <c r="AQ19" s="27">
        <f t="shared" si="18"/>
        <v>1.5</v>
      </c>
      <c r="AR19" s="27">
        <f t="shared" si="18"/>
        <v>1.5</v>
      </c>
      <c r="AS19" s="27">
        <f t="shared" si="18"/>
        <v>1.5</v>
      </c>
      <c r="AT19" s="27">
        <f t="shared" si="18"/>
        <v>1.5</v>
      </c>
    </row>
    <row r="20" spans="2:46" ht="12.95" customHeight="1" x14ac:dyDescent="0.25">
      <c r="B20" s="41" t="s">
        <v>80</v>
      </c>
      <c r="C20" s="34" t="s">
        <v>81</v>
      </c>
      <c r="D20" s="28">
        <v>0</v>
      </c>
      <c r="E20" s="27">
        <f t="shared" si="3"/>
        <v>53.7</v>
      </c>
      <c r="F20" s="27">
        <f t="shared" si="3"/>
        <v>57.6</v>
      </c>
      <c r="G20" s="27">
        <f t="shared" si="3"/>
        <v>56.2</v>
      </c>
      <c r="H20" s="27">
        <f t="shared" si="3"/>
        <v>57.4</v>
      </c>
      <c r="I20" s="27">
        <f t="shared" si="3"/>
        <v>60.5</v>
      </c>
      <c r="J20" s="27">
        <f t="shared" si="0"/>
        <v>58.3</v>
      </c>
      <c r="K20" s="27">
        <f t="shared" ref="K20:L20" si="19">K33</f>
        <v>55.6</v>
      </c>
      <c r="L20" s="27">
        <f t="shared" si="19"/>
        <v>61.1</v>
      </c>
      <c r="M20" s="27">
        <f t="shared" ref="M20:N20" si="20">M33</f>
        <v>70.099999999999994</v>
      </c>
      <c r="N20" s="27">
        <f t="shared" si="20"/>
        <v>72.599999999999994</v>
      </c>
      <c r="O20" s="27">
        <f t="shared" si="1"/>
        <v>56.2</v>
      </c>
      <c r="P20" s="27">
        <f t="shared" ref="P20:AT20" si="21">F45</f>
        <v>56.5</v>
      </c>
      <c r="Q20" s="27">
        <f t="shared" si="21"/>
        <v>56.3</v>
      </c>
      <c r="R20" s="27">
        <f t="shared" si="21"/>
        <v>56.2</v>
      </c>
      <c r="S20" s="27">
        <f t="shared" si="21"/>
        <v>57.4</v>
      </c>
      <c r="T20" s="27">
        <f t="shared" si="21"/>
        <v>58.4</v>
      </c>
      <c r="U20" s="27">
        <f t="shared" si="21"/>
        <v>60</v>
      </c>
      <c r="V20" s="27">
        <f t="shared" si="21"/>
        <v>60.8</v>
      </c>
      <c r="W20" s="27">
        <f t="shared" si="21"/>
        <v>60.5</v>
      </c>
      <c r="X20" s="27">
        <f t="shared" si="21"/>
        <v>60.5</v>
      </c>
      <c r="Y20" s="27">
        <f t="shared" si="21"/>
        <v>60.7</v>
      </c>
      <c r="Z20" s="27">
        <f t="shared" si="21"/>
        <v>59.2</v>
      </c>
      <c r="AA20" s="27">
        <f t="shared" si="21"/>
        <v>58.3</v>
      </c>
      <c r="AB20" s="27">
        <f t="shared" si="21"/>
        <v>56.8</v>
      </c>
      <c r="AC20" s="27">
        <f t="shared" si="21"/>
        <v>55.3</v>
      </c>
      <c r="AD20" s="27">
        <f t="shared" si="21"/>
        <v>56.4</v>
      </c>
      <c r="AE20" s="27">
        <f t="shared" si="21"/>
        <v>55.6</v>
      </c>
      <c r="AF20" s="27">
        <f t="shared" si="21"/>
        <v>55.9</v>
      </c>
      <c r="AG20" s="27">
        <f t="shared" si="21"/>
        <v>56.7</v>
      </c>
      <c r="AH20" s="27">
        <f t="shared" si="21"/>
        <v>58.2</v>
      </c>
      <c r="AI20" s="27">
        <f t="shared" si="21"/>
        <v>61.1</v>
      </c>
      <c r="AJ20" s="27">
        <f t="shared" si="21"/>
        <v>64.099999999999994</v>
      </c>
      <c r="AK20" s="27">
        <f t="shared" si="21"/>
        <v>66.099999999999994</v>
      </c>
      <c r="AL20" s="27">
        <f t="shared" si="21"/>
        <v>67.5</v>
      </c>
      <c r="AM20" s="27">
        <f t="shared" si="21"/>
        <v>70.099999999999994</v>
      </c>
      <c r="AN20" s="27">
        <f t="shared" si="21"/>
        <v>71.099999999999994</v>
      </c>
      <c r="AO20" s="27">
        <f t="shared" si="21"/>
        <v>72</v>
      </c>
      <c r="AP20" s="27">
        <f t="shared" si="21"/>
        <v>73.2</v>
      </c>
      <c r="AQ20" s="27">
        <f t="shared" si="21"/>
        <v>72.599999999999994</v>
      </c>
      <c r="AR20" s="27">
        <f t="shared" si="21"/>
        <v>72.5</v>
      </c>
      <c r="AS20" s="27">
        <f t="shared" si="21"/>
        <v>72.5</v>
      </c>
      <c r="AT20" s="27">
        <f t="shared" si="21"/>
        <v>72.400000000000006</v>
      </c>
    </row>
    <row r="21" spans="2:46" ht="12.95" customHeight="1" x14ac:dyDescent="0.25">
      <c r="B21" s="41"/>
      <c r="C21" s="34"/>
      <c r="W21" s="27"/>
      <c r="X21" s="27"/>
      <c r="Y21" s="27"/>
      <c r="Z21" s="27"/>
      <c r="AA21" s="27"/>
    </row>
    <row r="22" spans="2:46" ht="12.95" customHeight="1" x14ac:dyDescent="0.25"/>
    <row r="23" spans="2:46" ht="12.95" customHeight="1" x14ac:dyDescent="0.25"/>
    <row r="24" spans="2:46" ht="12.95" customHeight="1" x14ac:dyDescent="0.25"/>
    <row r="25" spans="2:46" ht="12.95" customHeight="1" x14ac:dyDescent="0.25">
      <c r="B25" s="48" t="s">
        <v>111</v>
      </c>
      <c r="C25" s="37" t="s">
        <v>82</v>
      </c>
    </row>
    <row r="26" spans="2:46" ht="12.95" customHeight="1" x14ac:dyDescent="0.25">
      <c r="C26" t="s">
        <v>58</v>
      </c>
      <c r="E26">
        <v>20151231</v>
      </c>
      <c r="F26">
        <v>20161231</v>
      </c>
      <c r="G26">
        <v>20171231</v>
      </c>
      <c r="H26">
        <v>20181231</v>
      </c>
      <c r="I26">
        <v>20191231</v>
      </c>
      <c r="J26">
        <v>20201231</v>
      </c>
      <c r="K26">
        <v>20211231</v>
      </c>
      <c r="L26">
        <v>20221231</v>
      </c>
      <c r="M26">
        <v>20231231</v>
      </c>
      <c r="N26">
        <v>20241231</v>
      </c>
      <c r="P26"/>
      <c r="Q26"/>
      <c r="R26"/>
      <c r="S26"/>
    </row>
    <row r="27" spans="2:46" ht="12.95" customHeight="1" x14ac:dyDescent="0.25">
      <c r="C27" t="s">
        <v>83</v>
      </c>
      <c r="E27">
        <v>2.6</v>
      </c>
      <c r="F27">
        <v>2.7</v>
      </c>
      <c r="G27">
        <v>2.8</v>
      </c>
      <c r="H27">
        <v>3</v>
      </c>
      <c r="I27">
        <v>2.8</v>
      </c>
      <c r="J27">
        <v>2.5</v>
      </c>
      <c r="K27">
        <v>2.4</v>
      </c>
      <c r="L27">
        <v>2.6</v>
      </c>
      <c r="M27">
        <v>2.7</v>
      </c>
      <c r="N27">
        <v>3</v>
      </c>
      <c r="P27"/>
      <c r="Q27"/>
      <c r="R27"/>
      <c r="S27"/>
    </row>
    <row r="28" spans="2:46" ht="12.95" customHeight="1" x14ac:dyDescent="0.25">
      <c r="C28" t="s">
        <v>84</v>
      </c>
      <c r="E28">
        <v>75.3</v>
      </c>
      <c r="F28">
        <v>85.3</v>
      </c>
      <c r="G28">
        <v>84.8</v>
      </c>
      <c r="H28">
        <v>86.8</v>
      </c>
      <c r="I28">
        <v>83.8</v>
      </c>
      <c r="J28">
        <v>85.2</v>
      </c>
      <c r="K28">
        <v>82</v>
      </c>
      <c r="L28">
        <v>83.9</v>
      </c>
      <c r="M28">
        <v>81.599999999999994</v>
      </c>
      <c r="N28">
        <v>83.4</v>
      </c>
      <c r="P28"/>
      <c r="Q28"/>
      <c r="R28"/>
      <c r="S28"/>
    </row>
    <row r="29" spans="2:46" ht="12.95" customHeight="1" x14ac:dyDescent="0.25">
      <c r="C29" t="s">
        <v>85</v>
      </c>
      <c r="E29">
        <v>87</v>
      </c>
      <c r="F29">
        <v>87.1</v>
      </c>
      <c r="G29">
        <v>86.7</v>
      </c>
      <c r="H29">
        <v>87.2</v>
      </c>
      <c r="I29">
        <v>87.5</v>
      </c>
      <c r="J29">
        <v>87.7</v>
      </c>
      <c r="K29">
        <v>87.1</v>
      </c>
      <c r="L29">
        <v>88.1</v>
      </c>
      <c r="M29">
        <v>86.7</v>
      </c>
      <c r="N29">
        <v>85.6</v>
      </c>
      <c r="P29"/>
      <c r="Q29"/>
      <c r="R29"/>
      <c r="S29"/>
    </row>
    <row r="30" spans="2:46" ht="12.95" customHeight="1" x14ac:dyDescent="0.25">
      <c r="C30" t="s">
        <v>86</v>
      </c>
      <c r="E30">
        <v>29.9</v>
      </c>
      <c r="F30">
        <v>31.3</v>
      </c>
      <c r="G30">
        <v>33.299999999999997</v>
      </c>
      <c r="H30">
        <v>36.5</v>
      </c>
      <c r="I30">
        <v>34.299999999999997</v>
      </c>
      <c r="J30">
        <v>19.399999999999999</v>
      </c>
      <c r="K30">
        <v>34.6</v>
      </c>
      <c r="L30">
        <v>40.700000000000003</v>
      </c>
      <c r="M30">
        <v>43.4</v>
      </c>
      <c r="N30">
        <v>41.2</v>
      </c>
      <c r="P30"/>
      <c r="Q30"/>
      <c r="R30"/>
      <c r="S30"/>
    </row>
    <row r="31" spans="2:46" ht="12.95" customHeight="1" x14ac:dyDescent="0.25">
      <c r="C31" t="s">
        <v>87</v>
      </c>
      <c r="E31">
        <v>8.8000000000000007</v>
      </c>
      <c r="F31">
        <v>8.5</v>
      </c>
      <c r="G31">
        <v>9.5</v>
      </c>
      <c r="H31">
        <v>10.7</v>
      </c>
      <c r="I31">
        <v>9.6</v>
      </c>
      <c r="J31">
        <v>5</v>
      </c>
      <c r="K31">
        <v>9.1</v>
      </c>
      <c r="L31">
        <v>10.8</v>
      </c>
      <c r="M31">
        <v>11.1</v>
      </c>
      <c r="N31">
        <v>11.2</v>
      </c>
      <c r="P31"/>
      <c r="Q31"/>
      <c r="R31"/>
      <c r="S31"/>
    </row>
    <row r="32" spans="2:46" ht="12.95" customHeight="1" x14ac:dyDescent="0.25">
      <c r="C32" t="s">
        <v>88</v>
      </c>
      <c r="E32">
        <v>1.1000000000000001</v>
      </c>
      <c r="F32">
        <v>1.1000000000000001</v>
      </c>
      <c r="G32">
        <v>1.2</v>
      </c>
      <c r="H32">
        <v>1.3</v>
      </c>
      <c r="I32">
        <v>1.2</v>
      </c>
      <c r="J32">
        <v>0.6</v>
      </c>
      <c r="K32">
        <v>1.1000000000000001</v>
      </c>
      <c r="L32">
        <v>1.3</v>
      </c>
      <c r="M32">
        <v>1.5</v>
      </c>
      <c r="N32">
        <v>1.5</v>
      </c>
      <c r="P32"/>
      <c r="Q32"/>
      <c r="R32"/>
      <c r="S32"/>
    </row>
    <row r="33" spans="2:36" ht="12.95" customHeight="1" x14ac:dyDescent="0.25">
      <c r="C33" t="s">
        <v>89</v>
      </c>
      <c r="E33">
        <v>53.7</v>
      </c>
      <c r="F33">
        <v>57.6</v>
      </c>
      <c r="G33">
        <v>56.2</v>
      </c>
      <c r="H33">
        <v>57.4</v>
      </c>
      <c r="I33">
        <v>60.5</v>
      </c>
      <c r="J33">
        <v>58.3</v>
      </c>
      <c r="K33">
        <v>55.6</v>
      </c>
      <c r="L33">
        <v>61.1</v>
      </c>
      <c r="M33">
        <v>70.099999999999994</v>
      </c>
      <c r="N33">
        <v>72.599999999999994</v>
      </c>
      <c r="P33"/>
      <c r="Q33"/>
      <c r="R33"/>
      <c r="S33"/>
    </row>
    <row r="34" spans="2:36" ht="12.95" customHeight="1" x14ac:dyDescent="0.25">
      <c r="C34" t="s">
        <v>90</v>
      </c>
      <c r="E34">
        <v>1.5</v>
      </c>
      <c r="F34">
        <v>1.4</v>
      </c>
      <c r="G34">
        <v>1.4</v>
      </c>
      <c r="H34">
        <v>1.3</v>
      </c>
      <c r="I34">
        <v>1.3</v>
      </c>
      <c r="J34">
        <v>1.2</v>
      </c>
      <c r="K34">
        <v>1.3</v>
      </c>
      <c r="L34">
        <v>1.3</v>
      </c>
      <c r="M34">
        <v>1.4</v>
      </c>
      <c r="N34">
        <v>1.5</v>
      </c>
      <c r="P34"/>
      <c r="Q34"/>
      <c r="R34"/>
      <c r="S34"/>
    </row>
    <row r="35" spans="2:36" ht="12.95" customHeight="1" x14ac:dyDescent="0.25"/>
    <row r="36" spans="2:36" ht="12.95" customHeight="1" x14ac:dyDescent="0.25"/>
    <row r="37" spans="2:36" ht="12.95" customHeight="1" x14ac:dyDescent="0.25">
      <c r="B37" s="49" t="s">
        <v>112</v>
      </c>
      <c r="C37" s="37" t="s">
        <v>91</v>
      </c>
    </row>
    <row r="38" spans="2:36" ht="12.95" customHeight="1" x14ac:dyDescent="0.25">
      <c r="C38" t="s">
        <v>58</v>
      </c>
      <c r="E38">
        <v>20171231</v>
      </c>
      <c r="F38">
        <v>20180331</v>
      </c>
      <c r="G38">
        <v>20180630</v>
      </c>
      <c r="H38">
        <v>20180930</v>
      </c>
      <c r="I38">
        <v>20181231</v>
      </c>
      <c r="J38">
        <v>20190331</v>
      </c>
      <c r="K38">
        <v>20190630</v>
      </c>
      <c r="L38">
        <v>20190930</v>
      </c>
      <c r="M38">
        <v>20191231</v>
      </c>
      <c r="N38">
        <v>20200331</v>
      </c>
      <c r="O38">
        <v>20200630</v>
      </c>
      <c r="P38">
        <v>20200930</v>
      </c>
      <c r="Q38">
        <v>20201231</v>
      </c>
      <c r="R38">
        <v>20210331</v>
      </c>
      <c r="S38">
        <v>20210630</v>
      </c>
      <c r="T38">
        <v>20210930</v>
      </c>
      <c r="U38">
        <v>20211231</v>
      </c>
      <c r="V38">
        <v>20220331</v>
      </c>
      <c r="W38">
        <v>20220630</v>
      </c>
      <c r="X38">
        <v>20220930</v>
      </c>
      <c r="Y38">
        <v>20221231</v>
      </c>
      <c r="Z38">
        <v>20230331</v>
      </c>
      <c r="AA38">
        <v>20230630</v>
      </c>
      <c r="AB38" s="25">
        <v>20230930</v>
      </c>
      <c r="AC38">
        <v>20231231</v>
      </c>
      <c r="AD38">
        <v>20240331</v>
      </c>
      <c r="AE38">
        <v>20240630</v>
      </c>
      <c r="AF38">
        <v>20240930</v>
      </c>
      <c r="AG38">
        <v>20241231</v>
      </c>
      <c r="AH38">
        <v>20250331</v>
      </c>
      <c r="AI38">
        <v>20250630</v>
      </c>
      <c r="AJ38">
        <v>20250930</v>
      </c>
    </row>
    <row r="39" spans="2:36" ht="12.95" customHeight="1" x14ac:dyDescent="0.25">
      <c r="C39" t="s">
        <v>83</v>
      </c>
      <c r="E39">
        <v>2.8</v>
      </c>
      <c r="F39">
        <v>2.9</v>
      </c>
      <c r="G39">
        <v>3</v>
      </c>
      <c r="H39">
        <v>3</v>
      </c>
      <c r="I39">
        <v>3</v>
      </c>
      <c r="J39">
        <v>2.9</v>
      </c>
      <c r="K39">
        <v>2.9</v>
      </c>
      <c r="L39">
        <v>2.9</v>
      </c>
      <c r="M39">
        <v>2.8</v>
      </c>
      <c r="N39">
        <v>2.7</v>
      </c>
      <c r="O39">
        <v>2.6</v>
      </c>
      <c r="P39">
        <v>2.5</v>
      </c>
      <c r="Q39">
        <v>2.5</v>
      </c>
      <c r="R39">
        <v>2.5</v>
      </c>
      <c r="S39">
        <v>2.5</v>
      </c>
      <c r="T39">
        <v>2.5</v>
      </c>
      <c r="U39">
        <v>2.4</v>
      </c>
      <c r="V39">
        <v>2.4</v>
      </c>
      <c r="W39">
        <v>2.4</v>
      </c>
      <c r="X39">
        <v>2.5</v>
      </c>
      <c r="Y39">
        <v>2.6</v>
      </c>
      <c r="Z39">
        <v>2.6</v>
      </c>
      <c r="AA39">
        <v>2.7</v>
      </c>
      <c r="AB39" s="25">
        <v>2.7</v>
      </c>
      <c r="AC39">
        <v>2.7</v>
      </c>
      <c r="AD39">
        <v>2.8</v>
      </c>
      <c r="AE39">
        <v>2.9</v>
      </c>
      <c r="AF39">
        <v>2.9</v>
      </c>
      <c r="AG39">
        <v>3</v>
      </c>
      <c r="AH39">
        <v>3</v>
      </c>
      <c r="AI39">
        <v>2.9</v>
      </c>
      <c r="AJ39">
        <v>2.9</v>
      </c>
    </row>
    <row r="40" spans="2:36" ht="12.95" customHeight="1" x14ac:dyDescent="0.25">
      <c r="C40" t="s">
        <v>84</v>
      </c>
      <c r="E40">
        <v>84.8</v>
      </c>
      <c r="F40">
        <v>86.1</v>
      </c>
      <c r="G40">
        <v>85.6</v>
      </c>
      <c r="H40">
        <v>85.4</v>
      </c>
      <c r="I40">
        <v>86.8</v>
      </c>
      <c r="J40">
        <v>86</v>
      </c>
      <c r="K40">
        <v>85.7</v>
      </c>
      <c r="L40">
        <v>85.3</v>
      </c>
      <c r="M40">
        <v>83.8</v>
      </c>
      <c r="N40">
        <v>83</v>
      </c>
      <c r="O40">
        <v>84.3</v>
      </c>
      <c r="P40">
        <v>83.8</v>
      </c>
      <c r="Q40">
        <v>85.2</v>
      </c>
      <c r="R40">
        <v>85.8</v>
      </c>
      <c r="S40">
        <v>84.1</v>
      </c>
      <c r="T40">
        <v>84.5</v>
      </c>
      <c r="U40">
        <v>82</v>
      </c>
      <c r="V40">
        <v>81.400000000000006</v>
      </c>
      <c r="W40">
        <v>81.599999999999994</v>
      </c>
      <c r="X40">
        <v>81.8</v>
      </c>
      <c r="Y40">
        <v>83.9</v>
      </c>
      <c r="Z40">
        <v>82.8</v>
      </c>
      <c r="AA40">
        <v>81.900000000000006</v>
      </c>
      <c r="AB40" s="25">
        <v>80.599999999999994</v>
      </c>
      <c r="AC40">
        <v>81.599999999999994</v>
      </c>
      <c r="AD40">
        <v>82.7</v>
      </c>
      <c r="AE40">
        <v>83.4</v>
      </c>
      <c r="AF40">
        <v>85</v>
      </c>
      <c r="AG40">
        <v>83.4</v>
      </c>
      <c r="AH40">
        <v>83.5</v>
      </c>
      <c r="AI40">
        <v>83.4</v>
      </c>
      <c r="AJ40">
        <v>83.5</v>
      </c>
    </row>
    <row r="41" spans="2:36" ht="12.95" customHeight="1" x14ac:dyDescent="0.25">
      <c r="C41" t="s">
        <v>85</v>
      </c>
      <c r="E41">
        <v>86.7</v>
      </c>
      <c r="F41">
        <v>86.8</v>
      </c>
      <c r="G41">
        <v>87</v>
      </c>
      <c r="H41">
        <v>87</v>
      </c>
      <c r="I41">
        <v>87.2</v>
      </c>
      <c r="J41">
        <v>87.4</v>
      </c>
      <c r="K41">
        <v>87.5</v>
      </c>
      <c r="L41">
        <v>87.4</v>
      </c>
      <c r="M41">
        <v>87.5</v>
      </c>
      <c r="N41">
        <v>87.7</v>
      </c>
      <c r="O41">
        <v>87.9</v>
      </c>
      <c r="P41">
        <v>88.1</v>
      </c>
      <c r="Q41">
        <v>87.7</v>
      </c>
      <c r="R41">
        <v>87.4</v>
      </c>
      <c r="S41">
        <v>87.1</v>
      </c>
      <c r="T41">
        <v>86.9</v>
      </c>
      <c r="U41">
        <v>87.1</v>
      </c>
      <c r="V41">
        <v>87.2</v>
      </c>
      <c r="W41">
        <v>87.5</v>
      </c>
      <c r="X41">
        <v>87.9</v>
      </c>
      <c r="Y41">
        <v>88.1</v>
      </c>
      <c r="Z41">
        <v>87.1</v>
      </c>
      <c r="AA41">
        <v>85.9</v>
      </c>
      <c r="AB41" s="25">
        <v>87.2</v>
      </c>
      <c r="AC41">
        <v>86.7</v>
      </c>
      <c r="AD41">
        <v>86.2</v>
      </c>
      <c r="AE41">
        <v>86.1</v>
      </c>
      <c r="AF41">
        <v>85.9</v>
      </c>
      <c r="AG41">
        <v>85.6</v>
      </c>
      <c r="AH41">
        <v>85.4</v>
      </c>
      <c r="AI41">
        <v>85</v>
      </c>
      <c r="AJ41">
        <v>85.1</v>
      </c>
    </row>
    <row r="42" spans="2:36" ht="12.95" customHeight="1" x14ac:dyDescent="0.25">
      <c r="C42" t="s">
        <v>86</v>
      </c>
      <c r="E42">
        <v>33.299999999999997</v>
      </c>
      <c r="F42">
        <v>33.6</v>
      </c>
      <c r="G42">
        <v>33.799999999999997</v>
      </c>
      <c r="H42">
        <v>34.700000000000003</v>
      </c>
      <c r="I42">
        <v>36.5</v>
      </c>
      <c r="J42">
        <v>37.1</v>
      </c>
      <c r="K42">
        <v>37.5</v>
      </c>
      <c r="L42">
        <v>37.4</v>
      </c>
      <c r="M42">
        <v>34.299999999999997</v>
      </c>
      <c r="N42">
        <v>32.200000000000003</v>
      </c>
      <c r="O42">
        <v>26.4</v>
      </c>
      <c r="P42">
        <v>23.7</v>
      </c>
      <c r="Q42">
        <v>19.399999999999999</v>
      </c>
      <c r="R42">
        <v>19.899999999999999</v>
      </c>
      <c r="S42">
        <v>25.5</v>
      </c>
      <c r="T42">
        <v>28.2</v>
      </c>
      <c r="U42">
        <v>34.6</v>
      </c>
      <c r="V42">
        <v>37.4</v>
      </c>
      <c r="W42">
        <v>39.200000000000003</v>
      </c>
      <c r="X42">
        <v>38.5</v>
      </c>
      <c r="Y42">
        <v>40.700000000000003</v>
      </c>
      <c r="Z42">
        <v>41.5</v>
      </c>
      <c r="AA42">
        <v>44.3</v>
      </c>
      <c r="AB42" s="25">
        <v>44.4</v>
      </c>
      <c r="AC42">
        <v>43.4</v>
      </c>
      <c r="AD42">
        <v>42.6</v>
      </c>
      <c r="AE42">
        <v>40.700000000000003</v>
      </c>
      <c r="AF42">
        <v>41.9</v>
      </c>
      <c r="AG42">
        <v>41.2</v>
      </c>
      <c r="AH42">
        <v>40.5</v>
      </c>
      <c r="AI42">
        <v>41.5</v>
      </c>
      <c r="AJ42">
        <v>41.1</v>
      </c>
    </row>
    <row r="43" spans="2:36" ht="12.95" customHeight="1" x14ac:dyDescent="0.25">
      <c r="C43" t="s">
        <v>87</v>
      </c>
      <c r="E43">
        <v>9.5</v>
      </c>
      <c r="F43">
        <v>9.6999999999999993</v>
      </c>
      <c r="G43">
        <v>10.1</v>
      </c>
      <c r="H43">
        <v>10.4</v>
      </c>
      <c r="I43">
        <v>10.7</v>
      </c>
      <c r="J43">
        <v>10.7</v>
      </c>
      <c r="K43">
        <v>10.7</v>
      </c>
      <c r="L43">
        <v>10.5</v>
      </c>
      <c r="M43">
        <v>9.6</v>
      </c>
      <c r="N43">
        <v>8.9</v>
      </c>
      <c r="O43">
        <v>7</v>
      </c>
      <c r="P43">
        <v>6.2</v>
      </c>
      <c r="Q43">
        <v>5</v>
      </c>
      <c r="R43">
        <v>5.0999999999999996</v>
      </c>
      <c r="S43">
        <v>6.7</v>
      </c>
      <c r="T43">
        <v>7.3</v>
      </c>
      <c r="U43">
        <v>9.1</v>
      </c>
      <c r="V43">
        <v>9.9</v>
      </c>
      <c r="W43">
        <v>10.4</v>
      </c>
      <c r="X43">
        <v>10.5</v>
      </c>
      <c r="Y43">
        <v>10.8</v>
      </c>
      <c r="Z43">
        <v>10.9</v>
      </c>
      <c r="AA43">
        <v>11.4</v>
      </c>
      <c r="AB43" s="25">
        <v>11.4</v>
      </c>
      <c r="AC43">
        <v>11.1</v>
      </c>
      <c r="AD43">
        <v>11</v>
      </c>
      <c r="AE43">
        <v>10.8</v>
      </c>
      <c r="AF43">
        <v>10.9</v>
      </c>
      <c r="AG43">
        <v>11.2</v>
      </c>
      <c r="AH43">
        <v>11</v>
      </c>
      <c r="AI43">
        <v>11.2</v>
      </c>
      <c r="AJ43">
        <v>11.1</v>
      </c>
    </row>
    <row r="44" spans="2:36" x14ac:dyDescent="0.25">
      <c r="C44" t="s">
        <v>88</v>
      </c>
      <c r="E44">
        <v>1.2</v>
      </c>
      <c r="F44">
        <v>1.2</v>
      </c>
      <c r="G44">
        <v>1.2</v>
      </c>
      <c r="H44">
        <v>1.3</v>
      </c>
      <c r="I44">
        <v>1.3</v>
      </c>
      <c r="J44">
        <v>1.3</v>
      </c>
      <c r="K44">
        <v>1.3</v>
      </c>
      <c r="L44">
        <v>1.3</v>
      </c>
      <c r="M44">
        <v>1.2</v>
      </c>
      <c r="N44">
        <v>1.1000000000000001</v>
      </c>
      <c r="O44">
        <v>0.9</v>
      </c>
      <c r="P44">
        <v>0.8</v>
      </c>
      <c r="Q44">
        <v>0.6</v>
      </c>
      <c r="R44">
        <v>0.6</v>
      </c>
      <c r="S44">
        <v>0.8</v>
      </c>
      <c r="T44">
        <v>0.9</v>
      </c>
      <c r="U44">
        <v>1.1000000000000001</v>
      </c>
      <c r="V44">
        <v>1.2</v>
      </c>
      <c r="W44">
        <v>1.2</v>
      </c>
      <c r="X44">
        <v>1.2</v>
      </c>
      <c r="Y44">
        <v>1.3</v>
      </c>
      <c r="Z44">
        <v>1.4</v>
      </c>
      <c r="AA44">
        <v>1.5</v>
      </c>
      <c r="AB44" s="25">
        <v>1.5</v>
      </c>
      <c r="AC44">
        <v>1.5</v>
      </c>
      <c r="AD44">
        <v>1.5</v>
      </c>
      <c r="AE44">
        <v>1.4</v>
      </c>
      <c r="AF44">
        <v>1.5</v>
      </c>
      <c r="AG44">
        <v>1.5</v>
      </c>
      <c r="AH44">
        <v>1.5</v>
      </c>
      <c r="AI44">
        <v>1.5</v>
      </c>
      <c r="AJ44">
        <v>1.5</v>
      </c>
    </row>
    <row r="45" spans="2:36" x14ac:dyDescent="0.25">
      <c r="C45" t="s">
        <v>89</v>
      </c>
      <c r="E45">
        <v>56.2</v>
      </c>
      <c r="F45">
        <v>56.5</v>
      </c>
      <c r="G45">
        <v>56.3</v>
      </c>
      <c r="H45">
        <v>56.2</v>
      </c>
      <c r="I45">
        <v>57.4</v>
      </c>
      <c r="J45">
        <v>58.4</v>
      </c>
      <c r="K45">
        <v>60</v>
      </c>
      <c r="L45">
        <v>60.8</v>
      </c>
      <c r="M45">
        <v>60.5</v>
      </c>
      <c r="N45">
        <v>60.5</v>
      </c>
      <c r="O45">
        <v>60.7</v>
      </c>
      <c r="P45">
        <v>59.2</v>
      </c>
      <c r="Q45">
        <v>58.3</v>
      </c>
      <c r="R45">
        <v>56.8</v>
      </c>
      <c r="S45">
        <v>55.3</v>
      </c>
      <c r="T45">
        <v>56.4</v>
      </c>
      <c r="U45">
        <v>55.6</v>
      </c>
      <c r="V45">
        <v>55.9</v>
      </c>
      <c r="W45">
        <v>56.7</v>
      </c>
      <c r="X45">
        <v>58.2</v>
      </c>
      <c r="Y45">
        <v>61.1</v>
      </c>
      <c r="Z45">
        <v>64.099999999999994</v>
      </c>
      <c r="AA45">
        <v>66.099999999999994</v>
      </c>
      <c r="AB45" s="25">
        <v>67.5</v>
      </c>
      <c r="AC45">
        <v>70.099999999999994</v>
      </c>
      <c r="AD45">
        <v>71.099999999999994</v>
      </c>
      <c r="AE45">
        <v>72</v>
      </c>
      <c r="AF45">
        <v>73.2</v>
      </c>
      <c r="AG45">
        <v>72.599999999999994</v>
      </c>
      <c r="AH45">
        <v>72.5</v>
      </c>
      <c r="AI45">
        <v>72.5</v>
      </c>
      <c r="AJ45">
        <v>72.400000000000006</v>
      </c>
    </row>
    <row r="46" spans="2:36" x14ac:dyDescent="0.25">
      <c r="C46" t="s">
        <v>90</v>
      </c>
      <c r="E46">
        <v>1.4</v>
      </c>
      <c r="F46">
        <v>1.4</v>
      </c>
      <c r="G46">
        <v>1.4</v>
      </c>
      <c r="H46">
        <v>1.4</v>
      </c>
      <c r="I46">
        <v>1.3</v>
      </c>
      <c r="J46">
        <v>1.3</v>
      </c>
      <c r="K46">
        <v>1.4</v>
      </c>
      <c r="L46">
        <v>1.4</v>
      </c>
      <c r="M46">
        <v>1.3</v>
      </c>
      <c r="N46">
        <v>1.3</v>
      </c>
      <c r="O46">
        <v>1.2</v>
      </c>
      <c r="P46">
        <v>1.2</v>
      </c>
      <c r="Q46">
        <v>1.2</v>
      </c>
      <c r="R46">
        <v>1.2</v>
      </c>
      <c r="S46">
        <v>1.2</v>
      </c>
      <c r="T46">
        <v>1.3</v>
      </c>
      <c r="U46">
        <v>1.3</v>
      </c>
      <c r="V46">
        <v>1.3</v>
      </c>
      <c r="W46">
        <v>1.3</v>
      </c>
      <c r="X46">
        <v>1.3</v>
      </c>
      <c r="Y46">
        <v>1.3</v>
      </c>
      <c r="Z46">
        <v>1.3</v>
      </c>
      <c r="AA46">
        <v>1.3</v>
      </c>
      <c r="AB46" s="25">
        <v>1.3</v>
      </c>
      <c r="AC46">
        <v>1.4</v>
      </c>
      <c r="AD46">
        <v>1.4</v>
      </c>
      <c r="AE46">
        <v>1.5</v>
      </c>
      <c r="AF46">
        <v>1.5</v>
      </c>
      <c r="AG46">
        <v>1.5</v>
      </c>
      <c r="AH46">
        <v>1.6</v>
      </c>
      <c r="AI46">
        <v>1.5</v>
      </c>
      <c r="AJ46">
        <v>1.5</v>
      </c>
    </row>
    <row r="48" spans="2:36" x14ac:dyDescent="0.25">
      <c r="E48"/>
      <c r="F48"/>
      <c r="G48"/>
      <c r="H48"/>
      <c r="I48"/>
      <c r="J48"/>
      <c r="K48"/>
      <c r="L48"/>
      <c r="M48"/>
      <c r="N48"/>
      <c r="R48"/>
      <c r="S48"/>
      <c r="T48"/>
      <c r="U48" s="45"/>
      <c r="V48" s="45"/>
      <c r="W48" s="45"/>
      <c r="X48" s="45"/>
      <c r="Y48" s="45"/>
      <c r="Z48" s="45"/>
      <c r="AA48" s="45"/>
      <c r="AB48" s="45"/>
      <c r="AC48" s="45"/>
      <c r="AF48"/>
    </row>
    <row r="49" spans="5:41" x14ac:dyDescent="0.25"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U49" s="45"/>
      <c r="V49" s="45"/>
      <c r="W49" s="45"/>
      <c r="X49" s="45"/>
      <c r="Y49" s="45"/>
      <c r="Z49" s="45"/>
      <c r="AA49" s="45"/>
      <c r="AB49" s="45"/>
      <c r="AC49" s="45"/>
      <c r="AF49"/>
      <c r="AH49"/>
      <c r="AI49"/>
      <c r="AJ49"/>
      <c r="AK49"/>
      <c r="AL49"/>
      <c r="AM49"/>
      <c r="AN49"/>
      <c r="AO49"/>
    </row>
    <row r="50" spans="5:41" x14ac:dyDescent="0.25"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U50" s="45"/>
      <c r="V50" s="45"/>
      <c r="W50" s="45"/>
      <c r="X50" s="45"/>
      <c r="Y50" s="45"/>
      <c r="Z50" s="45"/>
      <c r="AA50" s="45"/>
      <c r="AB50" s="45"/>
      <c r="AC50" s="45"/>
      <c r="AF50"/>
    </row>
    <row r="51" spans="5:41" x14ac:dyDescent="0.25"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U51" s="45"/>
      <c r="V51" s="45"/>
      <c r="W51" s="45"/>
      <c r="X51" s="45"/>
      <c r="Y51" s="45"/>
      <c r="Z51" s="45"/>
      <c r="AA51" s="45"/>
      <c r="AB51" s="45"/>
      <c r="AC51" s="45"/>
      <c r="AF51"/>
    </row>
    <row r="52" spans="5:41" x14ac:dyDescent="0.25"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AF52"/>
    </row>
    <row r="53" spans="5:41" x14ac:dyDescent="0.25"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AF53"/>
    </row>
    <row r="54" spans="5:41" x14ac:dyDescent="0.25">
      <c r="E54"/>
      <c r="F54"/>
      <c r="G54"/>
      <c r="H54"/>
      <c r="I54"/>
      <c r="J54"/>
      <c r="K54"/>
      <c r="L54"/>
      <c r="M54"/>
      <c r="N54"/>
      <c r="AF54"/>
    </row>
    <row r="55" spans="5:41" x14ac:dyDescent="0.25">
      <c r="E55"/>
      <c r="F55"/>
      <c r="G55"/>
      <c r="H55"/>
      <c r="I55"/>
      <c r="J55"/>
      <c r="K55"/>
      <c r="L55"/>
      <c r="M55"/>
      <c r="N55"/>
      <c r="AF55"/>
    </row>
    <row r="56" spans="5:41" x14ac:dyDescent="0.25">
      <c r="E56"/>
      <c r="F56"/>
      <c r="G56"/>
      <c r="H56"/>
      <c r="I56"/>
      <c r="J56"/>
      <c r="K56"/>
      <c r="L56"/>
      <c r="M56"/>
      <c r="N56"/>
      <c r="AF56"/>
    </row>
    <row r="57" spans="5:41" x14ac:dyDescent="0.25">
      <c r="E57"/>
      <c r="F57"/>
      <c r="G57"/>
      <c r="H57"/>
      <c r="I57"/>
      <c r="J57"/>
      <c r="K57"/>
      <c r="L57"/>
      <c r="M57"/>
      <c r="N57"/>
    </row>
    <row r="58" spans="5:41" x14ac:dyDescent="0.25">
      <c r="E58"/>
      <c r="F58"/>
      <c r="G58"/>
      <c r="H58"/>
      <c r="I58"/>
      <c r="J58"/>
      <c r="K58"/>
      <c r="L58"/>
      <c r="M58"/>
      <c r="N58"/>
    </row>
    <row r="59" spans="5:41" x14ac:dyDescent="0.25">
      <c r="E59"/>
      <c r="F59"/>
      <c r="G59"/>
      <c r="H59"/>
      <c r="I59"/>
      <c r="J59"/>
      <c r="K59"/>
      <c r="L59"/>
      <c r="M59"/>
      <c r="N59"/>
    </row>
    <row r="60" spans="5:41" x14ac:dyDescent="0.25">
      <c r="E60"/>
      <c r="F60"/>
      <c r="G60"/>
      <c r="H60"/>
      <c r="I60"/>
      <c r="J60"/>
      <c r="K60"/>
      <c r="L60"/>
      <c r="M60"/>
      <c r="N60"/>
    </row>
    <row r="61" spans="5:41" x14ac:dyDescent="0.25">
      <c r="E61"/>
      <c r="F61"/>
      <c r="G61"/>
      <c r="H61"/>
      <c r="I61"/>
      <c r="J61"/>
      <c r="K61"/>
      <c r="L61"/>
      <c r="M61"/>
      <c r="N61"/>
    </row>
    <row r="62" spans="5:41" x14ac:dyDescent="0.25">
      <c r="E62"/>
      <c r="F62"/>
      <c r="G62"/>
      <c r="H62"/>
      <c r="I62"/>
      <c r="J62"/>
      <c r="K62"/>
      <c r="L62"/>
      <c r="M62"/>
      <c r="N62"/>
    </row>
    <row r="63" spans="5:41" x14ac:dyDescent="0.25">
      <c r="E63"/>
      <c r="F63"/>
      <c r="G63"/>
      <c r="H63"/>
      <c r="I63"/>
      <c r="J63"/>
      <c r="K63"/>
      <c r="L63"/>
      <c r="M63"/>
      <c r="N63"/>
    </row>
    <row r="64" spans="5:41" x14ac:dyDescent="0.25">
      <c r="E64"/>
      <c r="F64"/>
      <c r="G64"/>
      <c r="H64"/>
      <c r="I64"/>
      <c r="J64"/>
      <c r="K64"/>
      <c r="L64"/>
      <c r="M64"/>
      <c r="N64"/>
    </row>
    <row r="65" spans="5:14" x14ac:dyDescent="0.25">
      <c r="E65"/>
      <c r="F65"/>
      <c r="G65"/>
      <c r="H65"/>
      <c r="I65"/>
      <c r="J65"/>
      <c r="K65"/>
      <c r="L65"/>
      <c r="M65"/>
      <c r="N65"/>
    </row>
    <row r="66" spans="5:14" x14ac:dyDescent="0.25">
      <c r="E66"/>
      <c r="F66"/>
      <c r="G66"/>
      <c r="H66"/>
      <c r="I66"/>
      <c r="J66"/>
      <c r="K66"/>
      <c r="L66"/>
      <c r="M66"/>
      <c r="N66"/>
    </row>
    <row r="67" spans="5:14" x14ac:dyDescent="0.25">
      <c r="E67"/>
      <c r="F67"/>
      <c r="G67"/>
      <c r="H67"/>
      <c r="I67"/>
      <c r="J67"/>
      <c r="K67"/>
      <c r="L67"/>
      <c r="M67"/>
      <c r="N67"/>
    </row>
    <row r="68" spans="5:14" x14ac:dyDescent="0.25">
      <c r="E68"/>
      <c r="F68"/>
      <c r="G68"/>
      <c r="H68"/>
      <c r="I68"/>
      <c r="J68"/>
      <c r="K68"/>
      <c r="L68"/>
      <c r="M68"/>
      <c r="N68"/>
    </row>
    <row r="69" spans="5:14" x14ac:dyDescent="0.25">
      <c r="E69"/>
      <c r="F69"/>
      <c r="G69"/>
      <c r="H69"/>
      <c r="I69"/>
      <c r="J69"/>
      <c r="K69"/>
      <c r="L69"/>
      <c r="M69"/>
      <c r="N69"/>
    </row>
    <row r="70" spans="5:14" x14ac:dyDescent="0.25">
      <c r="E70"/>
      <c r="F70"/>
      <c r="G70"/>
      <c r="H70"/>
      <c r="I70"/>
      <c r="J70"/>
      <c r="K70"/>
      <c r="L70"/>
      <c r="M70"/>
      <c r="N70"/>
    </row>
    <row r="71" spans="5:14" x14ac:dyDescent="0.25">
      <c r="E71"/>
      <c r="F71"/>
      <c r="G71"/>
      <c r="H71"/>
      <c r="I71"/>
      <c r="J71"/>
      <c r="K71"/>
      <c r="L71"/>
      <c r="M71"/>
      <c r="N71"/>
    </row>
    <row r="72" spans="5:14" x14ac:dyDescent="0.25">
      <c r="E72"/>
      <c r="F72"/>
      <c r="G72"/>
      <c r="H72"/>
      <c r="I72"/>
      <c r="J72"/>
      <c r="K72"/>
      <c r="L72"/>
      <c r="M72"/>
      <c r="N72"/>
    </row>
    <row r="73" spans="5:14" x14ac:dyDescent="0.25">
      <c r="E73"/>
      <c r="F73"/>
      <c r="G73"/>
      <c r="H73"/>
      <c r="I73"/>
      <c r="J73"/>
      <c r="K73"/>
      <c r="L73"/>
      <c r="M73"/>
      <c r="N73"/>
    </row>
  </sheetData>
  <phoneticPr fontId="13" type="noConversion"/>
  <conditionalFormatting sqref="C11">
    <cfRule type="duplicateValues" dxfId="1" priority="2" stopIfTrue="1"/>
  </conditionalFormatting>
  <conditionalFormatting sqref="C12:C21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$WYU$4:$WYU$6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E7B0EE13-7305-4832-983A-D202B5C4FC3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2026-04-01T07:04:33Z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f8a0ec29-21c6-4769-9ad4-7aca5a4105c0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