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قسم الإحصاءات النقدية والمالية والاقتصادية\تحديث صفحة البيانات  -NSDP\A NSDP PAGE TABLES_V3\"/>
    </mc:Choice>
  </mc:AlternateContent>
  <xr:revisionPtr revIDLastSave="0" documentId="13_ncr:1_{9DADCB46-C3BE-45DC-8705-5EDD630BC54F}" xr6:coauthVersionLast="47" xr6:coauthVersionMax="47" xr10:uidLastSave="{00000000-0000-0000-0000-000000000000}"/>
  <bookViews>
    <workbookView xWindow="570" yWindow="1095" windowWidth="27345" windowHeight="13455" xr2:uid="{00000000-000D-0000-FFFF-FFFF00000000}"/>
  </bookViews>
  <sheets>
    <sheet name="CBS (Assets)" sheetId="4" r:id="rId1"/>
    <sheet name="CBS (Liabilities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4" l="1"/>
  <c r="C7" i="4"/>
  <c r="C8" i="3" l="1"/>
  <c r="C7" i="3"/>
</calcChain>
</file>

<file path=xl/sharedStrings.xml><?xml version="1.0" encoding="utf-8"?>
<sst xmlns="http://schemas.openxmlformats.org/spreadsheetml/2006/main" count="509" uniqueCount="265">
  <si>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</si>
  <si>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</si>
  <si>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</si>
  <si>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</si>
  <si>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</si>
  <si>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</si>
  <si>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</si>
  <si>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Dataset</t>
  </si>
  <si>
    <t>REF_AREA</t>
  </si>
  <si>
    <t>Country</t>
  </si>
  <si>
    <t>COUNTERPART_AREA</t>
  </si>
  <si>
    <t>_Z</t>
  </si>
  <si>
    <t xml:space="preserve">Counterpart area </t>
  </si>
  <si>
    <t>UNIT_MULT</t>
  </si>
  <si>
    <t>FREQ</t>
  </si>
  <si>
    <t>COMMENT</t>
  </si>
  <si>
    <t>Observation status</t>
  </si>
  <si>
    <t>Country code</t>
  </si>
  <si>
    <t>Descriptor</t>
  </si>
  <si>
    <t>INDICATOR</t>
  </si>
  <si>
    <t>M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</si>
  <si>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</si>
  <si>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</si>
  <si>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</si>
  <si>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</si>
  <si>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</si>
  <si>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</si>
  <si>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</si>
  <si>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</si>
  <si>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</si>
  <si>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</si>
  <si>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</si>
  <si>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</si>
  <si>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</si>
  <si>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</si>
  <si>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</si>
  <si>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</si>
  <si>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</si>
  <si>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</si>
  <si>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</si>
  <si>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</si>
  <si>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</si>
  <si>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</si>
  <si>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</si>
  <si>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</si>
  <si>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</si>
  <si>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</si>
  <si>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</si>
  <si>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</si>
  <si>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</si>
  <si>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</si>
  <si>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</si>
  <si>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</si>
  <si>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</si>
  <si>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</si>
  <si>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</si>
  <si>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</si>
  <si>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</si>
  <si>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</si>
  <si>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</si>
  <si>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</si>
  <si>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</si>
  <si>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</si>
  <si>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</si>
  <si>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</si>
  <si>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</si>
  <si>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</si>
  <si>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</si>
  <si>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</si>
  <si>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</si>
  <si>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</si>
  <si>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</si>
  <si>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</si>
  <si>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</si>
  <si>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</si>
  <si>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2019-01</t>
  </si>
  <si>
    <t>2013-10</t>
  </si>
  <si>
    <t>2014-10</t>
  </si>
  <si>
    <t>2015-10</t>
  </si>
  <si>
    <t>2016-10</t>
  </si>
  <si>
    <t>2017-10</t>
  </si>
  <si>
    <t>2018-10</t>
  </si>
  <si>
    <t>2013-11</t>
  </si>
  <si>
    <t>2014-11</t>
  </si>
  <si>
    <t>2015-11</t>
  </si>
  <si>
    <t>2016-11</t>
  </si>
  <si>
    <t>2017-11</t>
  </si>
  <si>
    <t>2018-11</t>
  </si>
  <si>
    <t>2013-12</t>
  </si>
  <si>
    <t>2014-12</t>
  </si>
  <si>
    <t>2015-12</t>
  </si>
  <si>
    <t>2016-12</t>
  </si>
  <si>
    <t>2017-12</t>
  </si>
  <si>
    <t>2018-12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</si>
  <si>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</si>
  <si>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</si>
  <si>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</si>
  <si>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</si>
  <si>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</si>
  <si>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</si>
  <si>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</si>
  <si>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</si>
  <si>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</si>
  <si>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</si>
  <si>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</si>
  <si>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</si>
  <si>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</si>
  <si>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</si>
  <si>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</si>
  <si>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</si>
  <si>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</si>
  <si>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</si>
  <si>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</si>
  <si>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</si>
  <si>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</si>
  <si>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</si>
  <si>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</si>
  <si>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</si>
  <si>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</si>
  <si>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</si>
  <si>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</si>
  <si>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</si>
  <si>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</si>
  <si>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</si>
  <si>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</si>
  <si>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</si>
  <si>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</si>
  <si>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</si>
  <si>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</si>
  <si>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</si>
  <si>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2019-02</t>
  </si>
  <si>
    <t>CBS</t>
  </si>
  <si>
    <t>KW</t>
  </si>
  <si>
    <t>Table 04: Central Bank: Assets</t>
  </si>
  <si>
    <t>KWT_FAA_XDC</t>
  </si>
  <si>
    <t>KWT_FASAF_XDC</t>
  </si>
  <si>
    <t>KWT_FAAFGSG_XDC</t>
  </si>
  <si>
    <t>KWT_FAAFC_XDC</t>
  </si>
  <si>
    <t>KWT_FASDSS_XDC</t>
  </si>
  <si>
    <t>KWT_FASAD_XDC</t>
  </si>
  <si>
    <t>KWT_FASAG_XDC</t>
  </si>
  <si>
    <t>KWT_FASOUA_XDC</t>
  </si>
  <si>
    <t xml:space="preserve">Central Bank Assets </t>
  </si>
  <si>
    <t xml:space="preserve">Central Bank Foreign Assets </t>
  </si>
  <si>
    <t xml:space="preserve">Central Bank Foreign Assets: Gold </t>
  </si>
  <si>
    <t xml:space="preserve">Central Bank Fgn Assets: Deposits/Cash Balances </t>
  </si>
  <si>
    <t>Central Bank Assets: Rediscounted Commercial Papers</t>
  </si>
  <si>
    <t>Central Bank Assets: Deps/Curr Accts w/Local Banks</t>
  </si>
  <si>
    <t xml:space="preserve">Central Bank Assets: Claims on Government </t>
  </si>
  <si>
    <t>Other Central Bank Assets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</si>
  <si>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</si>
  <si>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</si>
  <si>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</si>
  <si>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</si>
  <si>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</si>
  <si>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</si>
  <si>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</si>
  <si>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</si>
  <si>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Table 05: Central Bank: Liabilities</t>
  </si>
  <si>
    <t xml:space="preserve">Central Bank Liabilities </t>
  </si>
  <si>
    <t xml:space="preserve">Reserve Money [Monetary Base] </t>
  </si>
  <si>
    <t>Reserve Money, Acct/Sight Deposits</t>
  </si>
  <si>
    <t>Reserve Money, Loc Bank Time Deps</t>
  </si>
  <si>
    <t xml:space="preserve">Government Accounts </t>
  </si>
  <si>
    <t xml:space="preserve">Deposits Against L/Cs </t>
  </si>
  <si>
    <t xml:space="preserve">Capital &amp; Reserve </t>
  </si>
  <si>
    <t xml:space="preserve">Intl Orgs &amp; Banks Accounts </t>
  </si>
  <si>
    <t xml:space="preserve">Other Central Bank Liabilities </t>
  </si>
  <si>
    <t>KWT_FAL_XDC</t>
  </si>
  <si>
    <t>KWT_FASMB_XDC</t>
  </si>
  <si>
    <t>KWT_FASMBC_XDC</t>
  </si>
  <si>
    <t>KWT_FASMBSD_XDC</t>
  </si>
  <si>
    <t>KWT_FASMBLD_XDC</t>
  </si>
  <si>
    <t>KWT_FASMBB_XDC</t>
  </si>
  <si>
    <t>KWT_FASLG_XDC</t>
  </si>
  <si>
    <t>KWT_FASLLC_XDC</t>
  </si>
  <si>
    <t>KWT_FASE_XDC</t>
  </si>
  <si>
    <t>KWT_FALDOXTN_XDC</t>
  </si>
  <si>
    <t>KWT_FASMBLDRO_XDC</t>
  </si>
  <si>
    <t>2019-11</t>
  </si>
  <si>
    <t>2019-12</t>
  </si>
  <si>
    <t>Source: https://www.cbk.gov.kw/en/statistics-and-publication/dynamic-statistical-releases/monthly</t>
  </si>
  <si>
    <t>Reserve Money, Currency in Circulation</t>
  </si>
  <si>
    <t>Foreign Securities</t>
  </si>
  <si>
    <t>KWT_FAASNR_XDC</t>
  </si>
  <si>
    <t>CBK Bonds and Tawarruq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</si>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</sst>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#,##0.0"/>
  </numFmts>
  <fonts count="15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4" fillId="2" borderId="1" xfId="1" applyFont="1" applyFill="1" applyBorder="1" applyAlignment="1">
      <alignment horizontal="left"/>
    </xf>
    <xf numFmtId="0" fontId="5" fillId="3" borderId="2" xfId="1" applyFont="1" applyFill="1" applyBorder="1"/>
    <xf numFmtId="0" fontId="5" fillId="3" borderId="3" xfId="1" applyFont="1" applyFill="1" applyBorder="1"/>
    <xf numFmtId="0" fontId="3" fillId="0" borderId="0" xfId="1" applyFont="1"/>
    <xf numFmtId="0" fontId="4" fillId="2" borderId="4" xfId="1" applyFont="1" applyFill="1" applyBorder="1" applyAlignment="1">
      <alignment horizontal="left"/>
    </xf>
    <xf numFmtId="0" fontId="5" fillId="3" borderId="0" xfId="1" applyFont="1" applyFill="1" applyBorder="1"/>
    <xf numFmtId="0" fontId="5" fillId="3" borderId="5" xfId="1" applyFont="1" applyFill="1" applyBorder="1"/>
    <xf numFmtId="0" fontId="4" fillId="2" borderId="6" xfId="1" applyFont="1" applyFill="1" applyBorder="1" applyAlignment="1">
      <alignment horizontal="left"/>
    </xf>
    <xf numFmtId="0" fontId="5" fillId="3" borderId="7" xfId="1" applyFont="1" applyFill="1" applyBorder="1"/>
    <xf numFmtId="0" fontId="5" fillId="3" borderId="8" xfId="1" applyFont="1" applyFill="1" applyBorder="1"/>
    <xf numFmtId="0" fontId="4" fillId="2" borderId="2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0" fontId="5" fillId="3" borderId="5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5" fillId="0" borderId="0" xfId="1" applyFont="1" applyFill="1" applyBorder="1"/>
    <xf numFmtId="41" fontId="3" fillId="0" borderId="4" xfId="1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0" xfId="3" applyFill="1" applyBorder="1" applyAlignment="1" applyProtection="1">
      <alignment horizontal="left" vertical="top"/>
      <protection locked="0"/>
    </xf>
    <xf numFmtId="0" fontId="11" fillId="0" borderId="0" xfId="0" applyFont="1" applyBorder="1"/>
    <xf numFmtId="0" fontId="0" fillId="0" borderId="0" xfId="0"/>
    <xf numFmtId="0" fontId="3" fillId="0" borderId="9" xfId="1" applyFont="1" applyBorder="1"/>
    <xf numFmtId="0" fontId="3" fillId="0" borderId="9" xfId="0" applyFont="1" applyBorder="1" applyAlignment="1"/>
    <xf numFmtId="0" fontId="3" fillId="0" borderId="9" xfId="1" applyFont="1" applyFill="1" applyBorder="1"/>
    <xf numFmtId="0" fontId="3" fillId="0" borderId="9" xfId="0" applyFont="1" applyFill="1" applyBorder="1" applyAlignment="1"/>
    <xf numFmtId="0" fontId="3" fillId="0" borderId="11" xfId="1" applyFont="1" applyBorder="1"/>
    <xf numFmtId="0" fontId="3" fillId="0" borderId="12" xfId="0" applyFont="1" applyBorder="1" applyAlignment="1"/>
    <xf numFmtId="0" fontId="3" fillId="0" borderId="12" xfId="1" applyFont="1" applyBorder="1"/>
    <xf numFmtId="0" fontId="3" fillId="0" borderId="14" xfId="1" applyFont="1" applyBorder="1"/>
    <xf numFmtId="0" fontId="3" fillId="0" borderId="14" xfId="1" applyFont="1" applyFill="1" applyBorder="1"/>
    <xf numFmtId="0" fontId="3" fillId="0" borderId="16" xfId="1" applyFont="1" applyBorder="1"/>
    <xf numFmtId="0" fontId="3" fillId="0" borderId="17" xfId="0" applyFont="1" applyBorder="1" applyAlignment="1"/>
    <xf numFmtId="0" fontId="3" fillId="0" borderId="17" xfId="1" applyFont="1" applyBorder="1"/>
    <xf numFmtId="0" fontId="14" fillId="3" borderId="7" xfId="3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vertical="center"/>
    </xf>
    <xf numFmtId="0" fontId="3" fillId="0" borderId="0" xfId="1" applyFont="1" applyBorder="1"/>
    <xf numFmtId="0" fontId="4" fillId="2" borderId="10" xfId="1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10" fillId="0" borderId="9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41" fontId="3" fillId="0" borderId="14" xfId="1" applyNumberFormat="1" applyFont="1" applyFill="1" applyBorder="1" applyAlignment="1">
      <alignment horizontal="left"/>
    </xf>
    <xf numFmtId="41" fontId="3" fillId="0" borderId="16" xfId="1" applyNumberFormat="1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164" fontId="3" fillId="0" borderId="12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3" fillId="0" borderId="12" xfId="5" applyNumberFormat="1" applyFont="1" applyBorder="1" applyAlignment="1">
      <alignment horizontal="center"/>
    </xf>
    <xf numFmtId="164" fontId="3" fillId="0" borderId="19" xfId="5" applyNumberFormat="1" applyFont="1" applyBorder="1" applyAlignment="1">
      <alignment horizontal="center"/>
    </xf>
    <xf numFmtId="164" fontId="3" fillId="0" borderId="11" xfId="5" applyNumberFormat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164" fontId="3" fillId="0" borderId="9" xfId="5" applyNumberFormat="1" applyFont="1" applyBorder="1" applyAlignment="1">
      <alignment horizontal="center"/>
    </xf>
    <xf numFmtId="164" fontId="3" fillId="0" borderId="20" xfId="5" applyNumberFormat="1" applyFont="1" applyBorder="1" applyAlignment="1">
      <alignment horizontal="center"/>
    </xf>
    <xf numFmtId="164" fontId="3" fillId="0" borderId="14" xfId="5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164" fontId="3" fillId="0" borderId="17" xfId="5" applyNumberFormat="1" applyFont="1" applyBorder="1" applyAlignment="1">
      <alignment horizontal="center"/>
    </xf>
    <xf numFmtId="164" fontId="3" fillId="0" borderId="21" xfId="5" applyNumberFormat="1" applyFont="1" applyBorder="1" applyAlignment="1">
      <alignment horizontal="center"/>
    </xf>
    <xf numFmtId="164" fontId="3" fillId="0" borderId="16" xfId="5" applyNumberFormat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</cellXfs>
  <cellStyles count="6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2000000}"/>
    <cellStyle name="Normal 3" xfId="2" xr:uid="{00000000-0005-0000-0000-000003000000}"/>
    <cellStyle name="Normal 4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k.gov.kw/en/statistics-and-publication/dynamic-statistical-releases/monthl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T22"/>
  <sheetViews>
    <sheetView showGridLines="0" tabSelected="1" workbookViewId="0">
      <pane xSplit="3" ySplit="11" topLeftCell="GB12" activePane="bottomRight" state="frozen"/>
      <selection pane="topRight" activeCell="D1" sqref="D1"/>
      <selection pane="bottomLeft" activeCell="A12" sqref="A12"/>
      <selection pane="bottomRight" activeCell="GT14" sqref="GT14:GT22"/>
    </sheetView>
  </sheetViews>
  <sheetFormatPr defaultColWidth="8.83203125" defaultRowHeight="12.75" x14ac:dyDescent="0.2"/>
  <cols>
    <col min="1" max="1" width="30.1640625" style="4" customWidth="1"/>
    <col min="2" max="2" width="52.1640625" style="4" customWidth="1"/>
    <col min="3" max="3" width="21.83203125" style="4" customWidth="1"/>
    <col min="4" max="4" width="11.33203125" style="4" customWidth="1"/>
    <col min="5" max="6" width="10.1640625" style="4" customWidth="1"/>
    <col min="7" max="7" width="12.33203125" style="4" customWidth="1"/>
    <col min="8" max="8" width="11.33203125" style="4" customWidth="1"/>
    <col min="9" max="10" width="10.1640625" style="4" customWidth="1"/>
    <col min="11" max="11" width="12.33203125" style="4" customWidth="1"/>
    <col min="12" max="12" width="11.33203125" style="4" customWidth="1"/>
    <col min="13" max="14" width="10.1640625" style="4" customWidth="1"/>
    <col min="15" max="15" width="11.83203125" style="4" customWidth="1"/>
    <col min="16" max="16" width="11.33203125" style="4" customWidth="1"/>
    <col min="17" max="17" width="10.1640625" style="4" customWidth="1"/>
    <col min="18" max="30" width="10.83203125" style="4" bestFit="1" customWidth="1"/>
    <col min="31" max="34" width="10" style="4" bestFit="1" customWidth="1"/>
    <col min="35" max="35" width="10.5" style="4" bestFit="1" customWidth="1"/>
    <col min="36" max="38" width="11.1640625" style="4" bestFit="1" customWidth="1"/>
    <col min="39" max="41" width="10.5" style="4" bestFit="1" customWidth="1"/>
    <col min="42" max="42" width="11.1640625" style="4" bestFit="1" customWidth="1"/>
    <col min="43" max="44" width="10.5" style="4" bestFit="1" customWidth="1"/>
    <col min="45" max="87" width="11.1640625" style="4" bestFit="1" customWidth="1"/>
    <col min="88" max="89" width="10.5" style="4" hidden="1" customWidth="1"/>
    <col min="90" max="95" width="11.1640625" style="4" hidden="1" customWidth="1"/>
    <col min="96" max="96" width="10.5" style="4" hidden="1" customWidth="1"/>
    <col min="97" max="102" width="11.1640625" style="4" hidden="1" customWidth="1"/>
    <col min="103" max="103" width="10" style="4" hidden="1" customWidth="1"/>
    <col min="104" max="104" width="11.1640625" style="4" hidden="1" customWidth="1"/>
    <col min="105" max="105" width="11.1640625" style="4" bestFit="1" customWidth="1"/>
    <col min="106" max="107" width="10" style="4" bestFit="1" customWidth="1"/>
    <col min="108" max="113" width="11.1640625" style="4" bestFit="1" customWidth="1"/>
    <col min="114" max="121" width="9.1640625" style="4" bestFit="1" customWidth="1"/>
    <col min="122" max="201" width="8.83203125" style="4"/>
    <col min="202" max="16384" width="8.83203125" style="36"/>
  </cols>
  <sheetData>
    <row r="1" spans="1:202" ht="4.5" customHeight="1" thickBot="1" x14ac:dyDescent="0.25"/>
    <row r="2" spans="1:202" ht="12.75" customHeight="1" x14ac:dyDescent="0.2">
      <c r="A2" s="1" t="s">
        <v>0</v>
      </c>
      <c r="B2" s="2" t="s">
        <v>1</v>
      </c>
      <c r="C2" s="3" t="s">
        <v>2</v>
      </c>
    </row>
    <row r="3" spans="1:202" ht="12.75" customHeight="1" x14ac:dyDescent="0.2">
      <c r="A3" s="5" t="s">
        <v>3</v>
      </c>
      <c r="B3" s="6" t="s">
        <v>4</v>
      </c>
      <c r="C3" s="7" t="s">
        <v>5</v>
      </c>
    </row>
    <row r="4" spans="1:202" ht="12.75" customHeight="1" x14ac:dyDescent="0.2">
      <c r="A4" s="5" t="s">
        <v>6</v>
      </c>
      <c r="B4" s="6" t="s">
        <v>131</v>
      </c>
      <c r="C4" s="7" t="s">
        <v>7</v>
      </c>
      <c r="CZ4" s="19"/>
      <c r="DA4" s="19"/>
    </row>
    <row r="5" spans="1:202" ht="12.75" customHeight="1" x14ac:dyDescent="0.2">
      <c r="A5" s="5" t="s">
        <v>8</v>
      </c>
      <c r="B5" s="6" t="s">
        <v>132</v>
      </c>
      <c r="C5" s="7" t="s">
        <v>9</v>
      </c>
    </row>
    <row r="6" spans="1:202" ht="12.75" customHeight="1" thickBot="1" x14ac:dyDescent="0.25">
      <c r="A6" s="8" t="s">
        <v>10</v>
      </c>
      <c r="B6" s="9" t="s">
        <v>11</v>
      </c>
      <c r="C6" s="10" t="s">
        <v>12</v>
      </c>
    </row>
    <row r="7" spans="1:202" ht="12.75" customHeight="1" x14ac:dyDescent="0.2">
      <c r="A7" s="11" t="s">
        <v>13</v>
      </c>
      <c r="B7" s="12">
        <v>6</v>
      </c>
      <c r="C7" s="14" t="str">
        <f>"Scale = "&amp;IF(B7=0,"Unit",(IF(B7=3,"Thousand",(IF(B7=6,"Million",(IF(B7=9,"Billion")))))))</f>
        <v>Scale = Million</v>
      </c>
    </row>
    <row r="8" spans="1:202" ht="12.75" customHeight="1" x14ac:dyDescent="0.2">
      <c r="A8" s="5" t="s">
        <v>14</v>
      </c>
      <c r="B8" s="6" t="s">
        <v>20</v>
      </c>
      <c r="C8" s="13" t="str">
        <f>"Frequency = "&amp;IF(B8="A","Annual",IF(B8="Q", "Quarterly", "Monthly"))</f>
        <v>Frequency = Monthly</v>
      </c>
    </row>
    <row r="9" spans="1:202" ht="26.25" customHeight="1" thickBot="1" x14ac:dyDescent="0.25">
      <c r="A9" s="8" t="s">
        <v>15</v>
      </c>
      <c r="B9" s="34" t="s">
        <v>181</v>
      </c>
      <c r="C9" s="35" t="s">
        <v>16</v>
      </c>
    </row>
    <row r="10" spans="1:202" ht="6.75" customHeight="1" x14ac:dyDescent="0.2"/>
    <row r="11" spans="1:202" s="39" customFormat="1" ht="26.25" customHeight="1" x14ac:dyDescent="0.2">
      <c r="A11" s="37" t="s">
        <v>17</v>
      </c>
      <c r="B11" s="37" t="s">
        <v>18</v>
      </c>
      <c r="C11" s="37" t="s">
        <v>19</v>
      </c>
      <c r="D11" s="37" t="s">
        <v>94</v>
      </c>
      <c r="E11" s="37" t="s">
        <v>95</v>
      </c>
      <c r="F11" s="37" t="s">
        <v>96</v>
      </c>
      <c r="G11" s="37" t="s">
        <v>97</v>
      </c>
      <c r="H11" s="37" t="s">
        <v>98</v>
      </c>
      <c r="I11" s="37" t="s">
        <v>99</v>
      </c>
      <c r="J11" s="37" t="s">
        <v>100</v>
      </c>
      <c r="K11" s="37" t="s">
        <v>101</v>
      </c>
      <c r="L11" s="37" t="s">
        <v>102</v>
      </c>
      <c r="M11" s="37" t="s">
        <v>103</v>
      </c>
      <c r="N11" s="37" t="s">
        <v>104</v>
      </c>
      <c r="O11" s="37" t="s">
        <v>105</v>
      </c>
      <c r="P11" s="37" t="s">
        <v>106</v>
      </c>
      <c r="Q11" s="37" t="s">
        <v>107</v>
      </c>
      <c r="R11" s="37" t="s">
        <v>108</v>
      </c>
      <c r="S11" s="37" t="s">
        <v>109</v>
      </c>
      <c r="T11" s="37" t="s">
        <v>110</v>
      </c>
      <c r="U11" s="37" t="s">
        <v>111</v>
      </c>
      <c r="V11" s="37" t="s">
        <v>112</v>
      </c>
      <c r="W11" s="37" t="s">
        <v>113</v>
      </c>
      <c r="X11" s="37" t="s">
        <v>114</v>
      </c>
      <c r="Y11" s="37" t="s">
        <v>115</v>
      </c>
      <c r="Z11" s="37" t="s">
        <v>116</v>
      </c>
      <c r="AA11" s="37" t="s">
        <v>117</v>
      </c>
      <c r="AB11" s="37" t="s">
        <v>118</v>
      </c>
      <c r="AC11" s="37" t="s">
        <v>119</v>
      </c>
      <c r="AD11" s="37" t="s">
        <v>120</v>
      </c>
      <c r="AE11" s="37" t="s">
        <v>121</v>
      </c>
      <c r="AF11" s="37" t="s">
        <v>122</v>
      </c>
      <c r="AG11" s="37" t="s">
        <v>123</v>
      </c>
      <c r="AH11" s="37" t="s">
        <v>124</v>
      </c>
      <c r="AI11" s="37" t="s">
        <v>125</v>
      </c>
      <c r="AJ11" s="37" t="s">
        <v>126</v>
      </c>
      <c r="AK11" s="37" t="s">
        <v>127</v>
      </c>
      <c r="AL11" s="37" t="s">
        <v>128</v>
      </c>
      <c r="AM11" s="37" t="s">
        <v>129</v>
      </c>
      <c r="AN11" s="37" t="s">
        <v>21</v>
      </c>
      <c r="AO11" s="37" t="s">
        <v>22</v>
      </c>
      <c r="AP11" s="37" t="s">
        <v>23</v>
      </c>
      <c r="AQ11" s="37" t="s">
        <v>24</v>
      </c>
      <c r="AR11" s="37" t="s">
        <v>25</v>
      </c>
      <c r="AS11" s="37" t="s">
        <v>26</v>
      </c>
      <c r="AT11" s="37" t="s">
        <v>27</v>
      </c>
      <c r="AU11" s="37" t="s">
        <v>28</v>
      </c>
      <c r="AV11" s="37" t="s">
        <v>29</v>
      </c>
      <c r="AW11" s="37" t="s">
        <v>76</v>
      </c>
      <c r="AX11" s="37" t="s">
        <v>82</v>
      </c>
      <c r="AY11" s="37" t="s">
        <v>88</v>
      </c>
      <c r="AZ11" s="37" t="s">
        <v>30</v>
      </c>
      <c r="BA11" s="37" t="s">
        <v>31</v>
      </c>
      <c r="BB11" s="37" t="s">
        <v>32</v>
      </c>
      <c r="BC11" s="37" t="s">
        <v>33</v>
      </c>
      <c r="BD11" s="37" t="s">
        <v>34</v>
      </c>
      <c r="BE11" s="37" t="s">
        <v>35</v>
      </c>
      <c r="BF11" s="37" t="s">
        <v>36</v>
      </c>
      <c r="BG11" s="37" t="s">
        <v>37</v>
      </c>
      <c r="BH11" s="37" t="s">
        <v>38</v>
      </c>
      <c r="BI11" s="37" t="s">
        <v>77</v>
      </c>
      <c r="BJ11" s="37" t="s">
        <v>83</v>
      </c>
      <c r="BK11" s="37" t="s">
        <v>89</v>
      </c>
      <c r="BL11" s="37" t="s">
        <v>39</v>
      </c>
      <c r="BM11" s="37" t="s">
        <v>40</v>
      </c>
      <c r="BN11" s="37" t="s">
        <v>41</v>
      </c>
      <c r="BO11" s="37" t="s">
        <v>42</v>
      </c>
      <c r="BP11" s="37" t="s">
        <v>43</v>
      </c>
      <c r="BQ11" s="37" t="s">
        <v>44</v>
      </c>
      <c r="BR11" s="37" t="s">
        <v>45</v>
      </c>
      <c r="BS11" s="37" t="s">
        <v>46</v>
      </c>
      <c r="BT11" s="37" t="s">
        <v>47</v>
      </c>
      <c r="BU11" s="37" t="s">
        <v>78</v>
      </c>
      <c r="BV11" s="37" t="s">
        <v>84</v>
      </c>
      <c r="BW11" s="37" t="s">
        <v>90</v>
      </c>
      <c r="BX11" s="37" t="s">
        <v>48</v>
      </c>
      <c r="BY11" s="37" t="s">
        <v>49</v>
      </c>
      <c r="BZ11" s="37" t="s">
        <v>50</v>
      </c>
      <c r="CA11" s="37" t="s">
        <v>51</v>
      </c>
      <c r="CB11" s="37" t="s">
        <v>52</v>
      </c>
      <c r="CC11" s="37" t="s">
        <v>53</v>
      </c>
      <c r="CD11" s="37" t="s">
        <v>54</v>
      </c>
      <c r="CE11" s="37" t="s">
        <v>55</v>
      </c>
      <c r="CF11" s="37" t="s">
        <v>56</v>
      </c>
      <c r="CG11" s="37" t="s">
        <v>79</v>
      </c>
      <c r="CH11" s="37" t="s">
        <v>85</v>
      </c>
      <c r="CI11" s="37" t="s">
        <v>91</v>
      </c>
      <c r="CJ11" s="37" t="s">
        <v>57</v>
      </c>
      <c r="CK11" s="37" t="s">
        <v>58</v>
      </c>
      <c r="CL11" s="37" t="s">
        <v>59</v>
      </c>
      <c r="CM11" s="37" t="s">
        <v>60</v>
      </c>
      <c r="CN11" s="37" t="s">
        <v>61</v>
      </c>
      <c r="CO11" s="37" t="s">
        <v>62</v>
      </c>
      <c r="CP11" s="37" t="s">
        <v>63</v>
      </c>
      <c r="CQ11" s="37" t="s">
        <v>64</v>
      </c>
      <c r="CR11" s="37" t="s">
        <v>65</v>
      </c>
      <c r="CS11" s="37" t="s">
        <v>80</v>
      </c>
      <c r="CT11" s="37" t="s">
        <v>86</v>
      </c>
      <c r="CU11" s="37" t="s">
        <v>92</v>
      </c>
      <c r="CV11" s="37" t="s">
        <v>66</v>
      </c>
      <c r="CW11" s="37" t="s">
        <v>67</v>
      </c>
      <c r="CX11" s="37" t="s">
        <v>68</v>
      </c>
      <c r="CY11" s="37" t="s">
        <v>69</v>
      </c>
      <c r="CZ11" s="37" t="s">
        <v>70</v>
      </c>
      <c r="DA11" s="37" t="s">
        <v>71</v>
      </c>
      <c r="DB11" s="37" t="s">
        <v>72</v>
      </c>
      <c r="DC11" s="37" t="s">
        <v>73</v>
      </c>
      <c r="DD11" s="37" t="s">
        <v>74</v>
      </c>
      <c r="DE11" s="37" t="s">
        <v>81</v>
      </c>
      <c r="DF11" s="37" t="s">
        <v>87</v>
      </c>
      <c r="DG11" s="37" t="s">
        <v>93</v>
      </c>
      <c r="DH11" s="37" t="s">
        <v>75</v>
      </c>
      <c r="DI11" s="37" t="s">
        <v>130</v>
      </c>
      <c r="DJ11" s="37" t="s">
        <v>150</v>
      </c>
      <c r="DK11" s="37" t="s">
        <v>151</v>
      </c>
      <c r="DL11" s="37" t="s">
        <v>152</v>
      </c>
      <c r="DM11" s="37" t="s">
        <v>153</v>
      </c>
      <c r="DN11" s="37" t="s">
        <v>154</v>
      </c>
      <c r="DO11" s="37" t="s">
        <v>155</v>
      </c>
      <c r="DP11" s="37" t="s">
        <v>156</v>
      </c>
      <c r="DQ11" s="37" t="s">
        <v>157</v>
      </c>
      <c r="DR11" s="37" t="s">
        <v>179</v>
      </c>
      <c r="DS11" s="37" t="s">
        <v>180</v>
      </c>
      <c r="DT11" s="37" t="s">
        <v>186</v>
      </c>
      <c r="DU11" s="37" t="s">
        <v>187</v>
      </c>
      <c r="DV11" s="37" t="s">
        <v>188</v>
      </c>
      <c r="DW11" s="37" t="s">
        <v>189</v>
      </c>
      <c r="DX11" s="37" t="s">
        <v>190</v>
      </c>
      <c r="DY11" s="37" t="s">
        <v>191</v>
      </c>
      <c r="DZ11" s="37" t="s">
        <v>192</v>
      </c>
      <c r="EA11" s="37" t="s">
        <v>193</v>
      </c>
      <c r="EB11" s="37" t="s">
        <v>194</v>
      </c>
      <c r="EC11" s="37" t="s">
        <v>195</v>
      </c>
      <c r="ED11" s="37" t="s">
        <v>196</v>
      </c>
      <c r="EE11" s="37" t="s">
        <v>197</v>
      </c>
      <c r="EF11" s="37" t="s">
        <v>198</v>
      </c>
      <c r="EG11" s="37" t="s">
        <v>199</v>
      </c>
      <c r="EH11" s="37" t="s">
        <v>200</v>
      </c>
      <c r="EI11" s="37" t="s">
        <v>201</v>
      </c>
      <c r="EJ11" s="37" t="s">
        <v>202</v>
      </c>
      <c r="EK11" s="37" t="s">
        <v>203</v>
      </c>
      <c r="EL11" s="37" t="s">
        <v>204</v>
      </c>
      <c r="EM11" s="37" t="s">
        <v>205</v>
      </c>
      <c r="EN11" s="37" t="s">
        <v>206</v>
      </c>
      <c r="EO11" s="37" t="s">
        <v>207</v>
      </c>
      <c r="EP11" s="37" t="s">
        <v>208</v>
      </c>
      <c r="EQ11" s="37" t="s">
        <v>209</v>
      </c>
      <c r="ER11" s="37" t="s">
        <v>210</v>
      </c>
      <c r="ES11" s="37" t="s">
        <v>211</v>
      </c>
      <c r="ET11" s="37" t="s">
        <v>212</v>
      </c>
      <c r="EU11" s="37" t="s">
        <v>213</v>
      </c>
      <c r="EV11" s="37" t="s">
        <v>214</v>
      </c>
      <c r="EW11" s="37" t="s">
        <v>215</v>
      </c>
      <c r="EX11" s="37" t="s">
        <v>216</v>
      </c>
      <c r="EY11" s="37" t="s">
        <v>217</v>
      </c>
      <c r="EZ11" s="37" t="s">
        <v>218</v>
      </c>
      <c r="FA11" s="37" t="s">
        <v>219</v>
      </c>
      <c r="FB11" s="37" t="s">
        <v>220</v>
      </c>
      <c r="FC11" s="37" t="s">
        <v>221</v>
      </c>
      <c r="FD11" s="37" t="s">
        <v>222</v>
      </c>
      <c r="FE11" s="37" t="s">
        <v>223</v>
      </c>
      <c r="FF11" s="37" t="s">
        <v>224</v>
      </c>
      <c r="FG11" s="37" t="s">
        <v>225</v>
      </c>
      <c r="FH11" s="37" t="s">
        <v>226</v>
      </c>
      <c r="FI11" s="37" t="s">
        <v>227</v>
      </c>
      <c r="FJ11" s="37" t="s">
        <v>228</v>
      </c>
      <c r="FK11" s="37" t="s">
        <v>229</v>
      </c>
      <c r="FL11" s="37" t="s">
        <v>230</v>
      </c>
      <c r="FM11" s="37" t="s">
        <v>231</v>
      </c>
      <c r="FN11" s="37" t="s">
        <v>232</v>
      </c>
      <c r="FO11" s="37" t="s">
        <v>233</v>
      </c>
      <c r="FP11" s="37" t="s">
        <v>234</v>
      </c>
      <c r="FQ11" s="37" t="s">
        <v>235</v>
      </c>
      <c r="FR11" s="37" t="s">
        <v>236</v>
      </c>
      <c r="FS11" s="37" t="s">
        <v>237</v>
      </c>
      <c r="FT11" s="38" t="s">
        <v>238</v>
      </c>
      <c r="FU11" s="38" t="s">
        <v>239</v>
      </c>
      <c r="FV11" s="38" t="s">
        <v>240</v>
      </c>
      <c r="FW11" s="38" t="s">
        <v>241</v>
      </c>
      <c r="FX11" s="38" t="s">
        <v>242</v>
      </c>
      <c r="FY11" s="38" t="s">
        <v>243</v>
      </c>
      <c r="FZ11" s="38" t="s">
        <v>244</v>
      </c>
      <c r="GA11" s="38" t="s">
        <v>245</v>
      </c>
      <c r="GB11" s="38" t="s">
        <v>246</v>
      </c>
      <c r="GC11" s="38" t="s">
        <v>247</v>
      </c>
      <c r="GD11" s="38" t="s">
        <v>248</v>
      </c>
      <c r="GE11" s="38" t="s">
        <v>249</v>
      </c>
      <c r="GF11" s="38" t="s">
        <v>250</v>
      </c>
      <c r="GG11" s="38" t="s">
        <v>251</v>
      </c>
      <c r="GH11" s="38" t="s">
        <v>252</v>
      </c>
      <c r="GI11" s="38" t="s">
        <v>253</v>
      </c>
      <c r="GJ11" s="38" t="s">
        <v>254</v>
      </c>
      <c r="GK11" s="38" t="s">
        <v>255</v>
      </c>
      <c r="GL11" s="38" t="s">
        <v>256</v>
      </c>
      <c r="GM11" s="38" t="s">
        <v>257</v>
      </c>
      <c r="GN11" s="38" t="s">
        <v>258</v>
      </c>
      <c r="GO11" s="38" t="s">
        <v>259</v>
      </c>
      <c r="GP11" s="38" t="s">
        <v>260</v>
      </c>
      <c r="GQ11" s="38" t="s">
        <v>261</v>
      </c>
      <c r="GR11" s="38" t="s">
        <v>262</v>
      </c>
      <c r="GS11" s="38" t="s">
        <v>263</v>
      </c>
      <c r="GT11" s="38" t="s">
        <v>264</v>
      </c>
    </row>
    <row r="12" spans="1:202" ht="12.75" customHeight="1" x14ac:dyDescent="0.25">
      <c r="A12" s="16"/>
      <c r="B12" s="17"/>
      <c r="C12" s="18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FT12" s="21"/>
      <c r="FU12" s="21"/>
      <c r="FV12" s="21"/>
      <c r="FW12" s="21"/>
      <c r="FX12" s="21"/>
      <c r="FY12" s="21"/>
      <c r="FZ12" s="21"/>
      <c r="GA12" s="21"/>
      <c r="GB12" s="21"/>
    </row>
    <row r="13" spans="1:202" ht="15" x14ac:dyDescent="0.25">
      <c r="B13" s="20" t="s">
        <v>133</v>
      </c>
      <c r="FT13" s="21"/>
      <c r="FU13" s="21"/>
      <c r="FV13" s="21"/>
      <c r="FW13" s="21"/>
      <c r="FX13" s="21"/>
      <c r="FY13" s="21"/>
      <c r="FZ13" s="21"/>
      <c r="GA13" s="21"/>
      <c r="GB13" s="21"/>
    </row>
    <row r="14" spans="1:202" ht="14.25" customHeight="1" x14ac:dyDescent="0.2">
      <c r="A14" s="26" t="s">
        <v>134</v>
      </c>
      <c r="B14" s="27" t="s">
        <v>142</v>
      </c>
      <c r="C14" s="28" t="s">
        <v>134</v>
      </c>
      <c r="D14" s="46">
        <v>5153.7475999999997</v>
      </c>
      <c r="E14" s="46">
        <v>5627.1342000000004</v>
      </c>
      <c r="F14" s="46">
        <v>5045.6139000000003</v>
      </c>
      <c r="G14" s="46">
        <v>5145.3809000000001</v>
      </c>
      <c r="H14" s="46">
        <v>5393.4679999999998</v>
      </c>
      <c r="I14" s="46">
        <v>5529.0522000000001</v>
      </c>
      <c r="J14" s="46">
        <v>5456.6822000000002</v>
      </c>
      <c r="K14" s="46">
        <v>5555.3630000000003</v>
      </c>
      <c r="L14" s="46">
        <v>5508.4633000000003</v>
      </c>
      <c r="M14" s="46">
        <v>5460.8416999999999</v>
      </c>
      <c r="N14" s="46">
        <v>5690.4821000000002</v>
      </c>
      <c r="O14" s="46">
        <v>5316.4530999999997</v>
      </c>
      <c r="P14" s="46">
        <v>5171.8612999999996</v>
      </c>
      <c r="Q14" s="46">
        <v>6705.3505999999998</v>
      </c>
      <c r="R14" s="46">
        <v>6583.6529</v>
      </c>
      <c r="S14" s="46">
        <v>7113.2579999999998</v>
      </c>
      <c r="T14" s="46">
        <v>6873.1162999999997</v>
      </c>
      <c r="U14" s="46">
        <v>6185.2885999999999</v>
      </c>
      <c r="V14" s="46">
        <v>6287.1145999999999</v>
      </c>
      <c r="W14" s="46">
        <v>6742.1301999999996</v>
      </c>
      <c r="X14" s="46">
        <v>6537.0141000000003</v>
      </c>
      <c r="Y14" s="46">
        <v>6405.8795</v>
      </c>
      <c r="Z14" s="46">
        <v>6756.1791999999996</v>
      </c>
      <c r="AA14" s="46">
        <v>6581.8730999999998</v>
      </c>
      <c r="AB14" s="46">
        <v>6640.5531000000001</v>
      </c>
      <c r="AC14" s="46">
        <v>7115.7608</v>
      </c>
      <c r="AD14" s="46">
        <v>6816.7614999999996</v>
      </c>
      <c r="AE14" s="46">
        <v>6898.4920000000002</v>
      </c>
      <c r="AF14" s="46">
        <v>7514.3752000000004</v>
      </c>
      <c r="AG14" s="46">
        <v>7395.5366999999997</v>
      </c>
      <c r="AH14" s="46">
        <v>7238.2233999999999</v>
      </c>
      <c r="AI14" s="46">
        <v>7614.4175999999998</v>
      </c>
      <c r="AJ14" s="46">
        <v>7181.7253000000001</v>
      </c>
      <c r="AK14" s="46">
        <v>7453.7269999999999</v>
      </c>
      <c r="AL14" s="46">
        <v>7443.7923000000001</v>
      </c>
      <c r="AM14" s="46">
        <v>7392.7416000000003</v>
      </c>
      <c r="AN14" s="46">
        <v>8024.1229000000003</v>
      </c>
      <c r="AO14" s="46">
        <v>8429.9310999999998</v>
      </c>
      <c r="AP14" s="46">
        <v>8061.8155999999999</v>
      </c>
      <c r="AQ14" s="46">
        <v>8007.3963999999996</v>
      </c>
      <c r="AR14" s="46">
        <v>9051.4902000000002</v>
      </c>
      <c r="AS14" s="46">
        <v>8638.7126000000007</v>
      </c>
      <c r="AT14" s="46">
        <v>8315.4</v>
      </c>
      <c r="AU14" s="46">
        <v>8452.2284</v>
      </c>
      <c r="AV14" s="46">
        <v>8375.8765000000003</v>
      </c>
      <c r="AW14" s="46">
        <v>8588.4063999999998</v>
      </c>
      <c r="AX14" s="46">
        <v>8984.9233999999997</v>
      </c>
      <c r="AY14" s="46">
        <v>8622.3940000000002</v>
      </c>
      <c r="AZ14" s="46">
        <v>8539.5784000000003</v>
      </c>
      <c r="BA14" s="46">
        <v>8958.9262999999992</v>
      </c>
      <c r="BB14" s="46">
        <v>9213.7085000000006</v>
      </c>
      <c r="BC14" s="46">
        <v>9347.9675000000007</v>
      </c>
      <c r="BD14" s="46">
        <v>10172</v>
      </c>
      <c r="BE14" s="46">
        <v>9050.1895999999997</v>
      </c>
      <c r="BF14" s="46">
        <v>9064.1550999999999</v>
      </c>
      <c r="BG14" s="46">
        <v>9390.6638000000003</v>
      </c>
      <c r="BH14" s="46">
        <v>8845.8582999999999</v>
      </c>
      <c r="BI14" s="46">
        <v>9030.5519000000004</v>
      </c>
      <c r="BJ14" s="46">
        <v>9048.2775999999994</v>
      </c>
      <c r="BK14" s="46">
        <v>8662.0061999999998</v>
      </c>
      <c r="BL14" s="46">
        <v>8748.1715999999997</v>
      </c>
      <c r="BM14" s="46">
        <v>8923.8816999999999</v>
      </c>
      <c r="BN14" s="46">
        <v>8543.3700000000008</v>
      </c>
      <c r="BO14" s="46">
        <v>8360.5319999999992</v>
      </c>
      <c r="BP14" s="46">
        <v>9148.7931000000008</v>
      </c>
      <c r="BQ14" s="46">
        <v>9084.3611999999994</v>
      </c>
      <c r="BR14" s="46">
        <v>8938.7862999999998</v>
      </c>
      <c r="BS14" s="46">
        <v>8270.8241999999991</v>
      </c>
      <c r="BT14" s="46">
        <v>8394.3696999999993</v>
      </c>
      <c r="BU14" s="46">
        <v>7992.1007</v>
      </c>
      <c r="BV14" s="46">
        <v>8077.1154999999999</v>
      </c>
      <c r="BW14" s="46">
        <v>7878.0487999999996</v>
      </c>
      <c r="BX14" s="46">
        <v>8060.6124</v>
      </c>
      <c r="BY14" s="46">
        <v>8622.0120000000006</v>
      </c>
      <c r="BZ14" s="46">
        <v>9300.9904000000006</v>
      </c>
      <c r="CA14" s="46">
        <v>9356.7309999999998</v>
      </c>
      <c r="CB14" s="46">
        <v>9534.4861999999994</v>
      </c>
      <c r="CC14" s="46">
        <v>9154.0890999999992</v>
      </c>
      <c r="CD14" s="46">
        <v>8230.3456000000006</v>
      </c>
      <c r="CE14" s="46">
        <v>7868.4436999999998</v>
      </c>
      <c r="CF14" s="46">
        <v>8277.9475999999995</v>
      </c>
      <c r="CG14" s="46">
        <v>9218.5</v>
      </c>
      <c r="CH14" s="46">
        <v>9307.2999999999993</v>
      </c>
      <c r="CI14" s="46">
        <v>9062.1</v>
      </c>
      <c r="CJ14" s="46">
        <v>8935.2999999999993</v>
      </c>
      <c r="CK14" s="46">
        <v>9041.7000000000007</v>
      </c>
      <c r="CL14" s="46">
        <v>9529.2999999999993</v>
      </c>
      <c r="CM14" s="46">
        <v>9602.2000000000007</v>
      </c>
      <c r="CN14" s="46">
        <v>9333.7000000000007</v>
      </c>
      <c r="CO14" s="46">
        <v>9568.0833999999995</v>
      </c>
      <c r="CP14" s="46">
        <v>9274.6064000000006</v>
      </c>
      <c r="CQ14" s="46">
        <v>9144.9</v>
      </c>
      <c r="CR14" s="46">
        <v>9113</v>
      </c>
      <c r="CS14" s="46">
        <v>8798</v>
      </c>
      <c r="CT14" s="46">
        <v>9198.5</v>
      </c>
      <c r="CU14" s="46">
        <v>9567.9105999999992</v>
      </c>
      <c r="CV14" s="46">
        <v>9662.7846000000009</v>
      </c>
      <c r="CW14" s="46">
        <v>9875.2561000000005</v>
      </c>
      <c r="CX14" s="46">
        <v>10020.6155</v>
      </c>
      <c r="CY14" s="46">
        <v>10294.759400000001</v>
      </c>
      <c r="CZ14" s="46">
        <v>11134.6034</v>
      </c>
      <c r="DA14" s="46">
        <v>10961.6878</v>
      </c>
      <c r="DB14" s="46">
        <v>10491.2153</v>
      </c>
      <c r="DC14" s="46">
        <v>10534.021199999999</v>
      </c>
      <c r="DD14" s="46">
        <v>10531.742099999999</v>
      </c>
      <c r="DE14" s="46">
        <v>10705.1752</v>
      </c>
      <c r="DF14" s="46">
        <v>11248.4877</v>
      </c>
      <c r="DG14" s="46">
        <v>10788.126899999999</v>
      </c>
      <c r="DH14" s="46">
        <v>10862.286400000001</v>
      </c>
      <c r="DI14" s="46">
        <v>10894.667299999999</v>
      </c>
      <c r="DJ14" s="46">
        <v>10876.081</v>
      </c>
      <c r="DK14" s="46">
        <v>11275.002399999999</v>
      </c>
      <c r="DL14" s="46">
        <v>11382.907300000001</v>
      </c>
      <c r="DM14" s="46">
        <v>10968.3449</v>
      </c>
      <c r="DN14" s="46">
        <v>11030.9089</v>
      </c>
      <c r="DO14" s="46">
        <v>11065.8303</v>
      </c>
      <c r="DP14" s="46">
        <v>11268.874599999999</v>
      </c>
      <c r="DQ14" s="46">
        <v>11302.0324</v>
      </c>
      <c r="DR14" s="47">
        <v>11782.846600000001</v>
      </c>
      <c r="DS14" s="47">
        <v>11606.7444</v>
      </c>
      <c r="DT14" s="47">
        <v>11800.797500000001</v>
      </c>
      <c r="DU14" s="47">
        <v>11925.4656</v>
      </c>
      <c r="DV14" s="47">
        <v>11657.596600000001</v>
      </c>
      <c r="DW14" s="47">
        <v>12146.1579</v>
      </c>
      <c r="DX14" s="47">
        <v>13026.2619</v>
      </c>
      <c r="DY14" s="47">
        <v>13268.014499999999</v>
      </c>
      <c r="DZ14" s="47">
        <v>13220.5303</v>
      </c>
      <c r="EA14" s="47">
        <v>13720.0674</v>
      </c>
      <c r="EB14" s="47">
        <v>13966</v>
      </c>
      <c r="EC14" s="47">
        <v>14063.858399999999</v>
      </c>
      <c r="ED14" s="47">
        <v>13817.005300000001</v>
      </c>
      <c r="EE14" s="47">
        <v>13965.5322</v>
      </c>
      <c r="EF14" s="47">
        <v>13565</v>
      </c>
      <c r="EG14" s="47">
        <v>13605.7929</v>
      </c>
      <c r="EH14" s="47">
        <v>12749.993200000001</v>
      </c>
      <c r="EI14" s="47">
        <v>12864.1301</v>
      </c>
      <c r="EJ14" s="47">
        <v>13222.448899999999</v>
      </c>
      <c r="EK14" s="47">
        <v>13046.325800000001</v>
      </c>
      <c r="EL14" s="47">
        <v>12592.435299999999</v>
      </c>
      <c r="EM14" s="47">
        <v>12740.276099999999</v>
      </c>
      <c r="EN14" s="47">
        <v>12576.917100000001</v>
      </c>
      <c r="EO14" s="47">
        <v>12626.8899</v>
      </c>
      <c r="EP14" s="47">
        <v>12595.3547</v>
      </c>
      <c r="EQ14" s="47">
        <v>12213.257299999999</v>
      </c>
      <c r="ER14" s="47">
        <v>12437.161099999999</v>
      </c>
      <c r="ES14" s="47">
        <v>12566.876099999999</v>
      </c>
      <c r="ET14" s="47">
        <v>12440.772999999999</v>
      </c>
      <c r="EU14" s="47">
        <v>12906.558999999999</v>
      </c>
      <c r="EV14" s="47">
        <v>13598.1378</v>
      </c>
      <c r="EW14" s="47">
        <v>12960.8879</v>
      </c>
      <c r="EX14" s="47">
        <v>13035.252200000001</v>
      </c>
      <c r="EY14" s="47">
        <v>12746.9938</v>
      </c>
      <c r="EZ14" s="47">
        <v>12739.0391</v>
      </c>
      <c r="FA14" s="47">
        <v>12479.954400000001</v>
      </c>
      <c r="FB14" s="47">
        <v>13050.040499999999</v>
      </c>
      <c r="FC14" s="47">
        <v>13479.015600000001</v>
      </c>
      <c r="FD14" s="47">
        <v>13533.849399999999</v>
      </c>
      <c r="FE14" s="47">
        <v>14781.093699999999</v>
      </c>
      <c r="FF14" s="47">
        <v>13987.6451</v>
      </c>
      <c r="FG14" s="47">
        <v>14362.635</v>
      </c>
      <c r="FH14" s="47">
        <v>14314.9789</v>
      </c>
      <c r="FI14" s="47">
        <v>13808.223400000001</v>
      </c>
      <c r="FJ14" s="47">
        <v>13440.661599999999</v>
      </c>
      <c r="FK14" s="47">
        <v>13385.5051</v>
      </c>
      <c r="FL14" s="47">
        <v>13296.9524</v>
      </c>
      <c r="FM14" s="47">
        <v>12657.0789</v>
      </c>
      <c r="FN14" s="47">
        <v>12847.348900000001</v>
      </c>
      <c r="FO14" s="47">
        <v>13320.582700000001</v>
      </c>
      <c r="FP14" s="47">
        <v>12969.896199999999</v>
      </c>
      <c r="FQ14" s="47">
        <v>13531.3683</v>
      </c>
      <c r="FR14" s="47">
        <v>13251.4413</v>
      </c>
      <c r="FS14" s="47">
        <v>13684.734700000001</v>
      </c>
      <c r="FT14" s="48">
        <v>13223.319600000001</v>
      </c>
      <c r="FU14" s="48">
        <v>13082.0345</v>
      </c>
      <c r="FV14" s="48">
        <v>13064.6091</v>
      </c>
      <c r="FW14" s="48">
        <v>13172.567499999999</v>
      </c>
      <c r="FX14" s="48">
        <v>13151.775100000001</v>
      </c>
      <c r="FY14" s="48">
        <v>12866.8274</v>
      </c>
      <c r="FZ14" s="49">
        <v>13017.0496</v>
      </c>
      <c r="GA14" s="50">
        <v>12502.847100000001</v>
      </c>
      <c r="GB14" s="48">
        <v>12742.0177</v>
      </c>
      <c r="GC14" s="47">
        <v>12867.6859</v>
      </c>
      <c r="GD14" s="47">
        <v>12841.405500000001</v>
      </c>
      <c r="GE14" s="51">
        <v>13257.741400000001</v>
      </c>
      <c r="GF14" s="51">
        <v>12721.647199999999</v>
      </c>
      <c r="GG14" s="51">
        <v>12987.389300000001</v>
      </c>
      <c r="GH14" s="51">
        <v>11916.570299999999</v>
      </c>
      <c r="GI14" s="51">
        <v>11694.142400000001</v>
      </c>
      <c r="GJ14" s="51">
        <v>11666.7665</v>
      </c>
      <c r="GK14" s="51">
        <v>10897.875099999999</v>
      </c>
      <c r="GL14" s="51">
        <v>11173.660400000001</v>
      </c>
      <c r="GM14" s="51">
        <v>11123.875700000001</v>
      </c>
      <c r="GN14" s="51">
        <v>11013.333199999999</v>
      </c>
      <c r="GO14" s="51">
        <v>10805.9005</v>
      </c>
      <c r="GP14" s="51">
        <v>11037.36</v>
      </c>
      <c r="GQ14" s="51">
        <v>10540.920700000001</v>
      </c>
      <c r="GR14" s="51">
        <v>10431.047399999999</v>
      </c>
      <c r="GS14" s="51">
        <v>9645.4909000000007</v>
      </c>
      <c r="GT14" s="36">
        <v>9177.5517999999993</v>
      </c>
    </row>
    <row r="15" spans="1:202" ht="14.25" customHeight="1" x14ac:dyDescent="0.2">
      <c r="A15" s="29" t="s">
        <v>135</v>
      </c>
      <c r="B15" s="23" t="s">
        <v>143</v>
      </c>
      <c r="C15" s="22" t="s">
        <v>135</v>
      </c>
      <c r="D15" s="52">
        <v>5101.348</v>
      </c>
      <c r="E15" s="52">
        <v>5569.2348000000002</v>
      </c>
      <c r="F15" s="52">
        <v>5017.7629999999999</v>
      </c>
      <c r="G15" s="52">
        <v>5117.1961000000001</v>
      </c>
      <c r="H15" s="52">
        <v>5241.0384999999997</v>
      </c>
      <c r="I15" s="52">
        <v>5397.3760000000002</v>
      </c>
      <c r="J15" s="52">
        <v>5391.0835999999999</v>
      </c>
      <c r="K15" s="52">
        <v>5463.4315999999999</v>
      </c>
      <c r="L15" s="52">
        <v>5461.6423000000004</v>
      </c>
      <c r="M15" s="52">
        <v>5408.5672999999997</v>
      </c>
      <c r="N15" s="52">
        <v>5588.3842999999997</v>
      </c>
      <c r="O15" s="52">
        <v>5253.6679999999997</v>
      </c>
      <c r="P15" s="52">
        <v>5087.4529000000002</v>
      </c>
      <c r="Q15" s="52">
        <v>6582.7129000000004</v>
      </c>
      <c r="R15" s="52">
        <v>6558.5281000000004</v>
      </c>
      <c r="S15" s="52">
        <v>7084.0038999999997</v>
      </c>
      <c r="T15" s="52">
        <v>6843.268</v>
      </c>
      <c r="U15" s="52">
        <v>6118.3383000000003</v>
      </c>
      <c r="V15" s="52">
        <v>6249.7514000000001</v>
      </c>
      <c r="W15" s="52">
        <v>6654.866</v>
      </c>
      <c r="X15" s="52">
        <v>6316.3534</v>
      </c>
      <c r="Y15" s="52">
        <v>6312</v>
      </c>
      <c r="Z15" s="52">
        <v>6578.8702000000003</v>
      </c>
      <c r="AA15" s="52">
        <v>6412.3672999999999</v>
      </c>
      <c r="AB15" s="52">
        <v>6555.9472999999998</v>
      </c>
      <c r="AC15" s="52">
        <v>7049.9031000000004</v>
      </c>
      <c r="AD15" s="52">
        <v>6790.2604000000001</v>
      </c>
      <c r="AE15" s="52">
        <v>6863.1040999999996</v>
      </c>
      <c r="AF15" s="52">
        <v>7364.4885999999997</v>
      </c>
      <c r="AG15" s="52">
        <v>7310.7290000000003</v>
      </c>
      <c r="AH15" s="52">
        <v>7200.5117</v>
      </c>
      <c r="AI15" s="52">
        <v>7571.2370000000001</v>
      </c>
      <c r="AJ15" s="52">
        <v>7131.8464999999997</v>
      </c>
      <c r="AK15" s="52">
        <v>7400.3283000000001</v>
      </c>
      <c r="AL15" s="52">
        <v>7387.2842000000001</v>
      </c>
      <c r="AM15" s="52">
        <v>7329.0623999999998</v>
      </c>
      <c r="AN15" s="52">
        <v>7957.5325000000003</v>
      </c>
      <c r="AO15" s="52">
        <v>8351.7157000000007</v>
      </c>
      <c r="AP15" s="52">
        <v>8032.0848999999998</v>
      </c>
      <c r="AQ15" s="52">
        <v>7973.6575000000003</v>
      </c>
      <c r="AR15" s="52">
        <v>8888.9588999999996</v>
      </c>
      <c r="AS15" s="52">
        <v>8347.0971000000009</v>
      </c>
      <c r="AT15" s="52">
        <v>7995.3</v>
      </c>
      <c r="AU15" s="52">
        <v>8117.4237000000003</v>
      </c>
      <c r="AV15" s="52">
        <v>8110.1848</v>
      </c>
      <c r="AW15" s="52">
        <v>8124.7348000000002</v>
      </c>
      <c r="AX15" s="52">
        <v>8666.1417999999994</v>
      </c>
      <c r="AY15" s="52">
        <v>8255.5830000000005</v>
      </c>
      <c r="AZ15" s="52">
        <v>8102.5172000000002</v>
      </c>
      <c r="BA15" s="52">
        <v>8546.9670000000006</v>
      </c>
      <c r="BB15" s="52">
        <v>9188.9197999999997</v>
      </c>
      <c r="BC15" s="52">
        <v>9319.1139000000003</v>
      </c>
      <c r="BD15" s="52">
        <v>10142.799999999999</v>
      </c>
      <c r="BE15" s="52">
        <v>9005.7598999999991</v>
      </c>
      <c r="BF15" s="52">
        <v>9029.5637999999999</v>
      </c>
      <c r="BG15" s="52">
        <v>9351.9053000000004</v>
      </c>
      <c r="BH15" s="52">
        <v>8797.5056999999997</v>
      </c>
      <c r="BI15" s="52">
        <v>8982.7451000000001</v>
      </c>
      <c r="BJ15" s="52">
        <v>8996.8615000000009</v>
      </c>
      <c r="BK15" s="52">
        <v>8596.5589</v>
      </c>
      <c r="BL15" s="52">
        <v>8575.7114000000001</v>
      </c>
      <c r="BM15" s="52">
        <v>8754.9653999999991</v>
      </c>
      <c r="BN15" s="52">
        <v>8516.1885999999995</v>
      </c>
      <c r="BO15" s="52">
        <v>8336.4778999999999</v>
      </c>
      <c r="BP15" s="52">
        <v>9123.7405999999992</v>
      </c>
      <c r="BQ15" s="52">
        <v>9055.3518999999997</v>
      </c>
      <c r="BR15" s="52">
        <v>8907.6430999999993</v>
      </c>
      <c r="BS15" s="52">
        <v>8209.1610999999994</v>
      </c>
      <c r="BT15" s="52">
        <v>8313.6241000000009</v>
      </c>
      <c r="BU15" s="52">
        <v>7942.1099000000004</v>
      </c>
      <c r="BV15" s="52">
        <v>8006.3432000000003</v>
      </c>
      <c r="BW15" s="52">
        <v>7799.5360000000001</v>
      </c>
      <c r="BX15" s="52">
        <v>7903.9553999999998</v>
      </c>
      <c r="BY15" s="52">
        <v>8398.8696999999993</v>
      </c>
      <c r="BZ15" s="52">
        <v>9264.5903999999991</v>
      </c>
      <c r="CA15" s="52">
        <v>9296.7675999999992</v>
      </c>
      <c r="CB15" s="52">
        <v>9413.2703000000001</v>
      </c>
      <c r="CC15" s="52">
        <v>8995.2098000000005</v>
      </c>
      <c r="CD15" s="52">
        <v>8099.5277999999998</v>
      </c>
      <c r="CE15" s="52">
        <v>7718.8851000000004</v>
      </c>
      <c r="CF15" s="52">
        <v>8131.6324000000004</v>
      </c>
      <c r="CG15" s="52">
        <v>9055.23</v>
      </c>
      <c r="CH15" s="52">
        <v>9163.4601999999995</v>
      </c>
      <c r="CI15" s="52">
        <v>8889.4722000000002</v>
      </c>
      <c r="CJ15" s="52">
        <v>8812.9968000000008</v>
      </c>
      <c r="CK15" s="52">
        <v>8929.7564999999995</v>
      </c>
      <c r="CL15" s="52">
        <v>9490.36</v>
      </c>
      <c r="CM15" s="52">
        <v>9520.5069999999996</v>
      </c>
      <c r="CN15" s="52">
        <v>9243.4017000000003</v>
      </c>
      <c r="CO15" s="52">
        <v>9498</v>
      </c>
      <c r="CP15" s="52">
        <v>9224.7000000000007</v>
      </c>
      <c r="CQ15" s="52">
        <v>9093.9</v>
      </c>
      <c r="CR15" s="52">
        <v>9059.5</v>
      </c>
      <c r="CS15" s="52">
        <v>8743.5403999999999</v>
      </c>
      <c r="CT15" s="52">
        <v>9109.7000000000007</v>
      </c>
      <c r="CU15" s="52">
        <v>9507.8876999999993</v>
      </c>
      <c r="CV15" s="52">
        <v>9600.6407999999992</v>
      </c>
      <c r="CW15" s="52">
        <v>9797.0974999999999</v>
      </c>
      <c r="CX15" s="52">
        <v>9989.3752999999997</v>
      </c>
      <c r="CY15" s="52">
        <v>10256.1378</v>
      </c>
      <c r="CZ15" s="52">
        <v>11090.863600000001</v>
      </c>
      <c r="DA15" s="52">
        <v>10873.445599999999</v>
      </c>
      <c r="DB15" s="52">
        <v>10363.605600000001</v>
      </c>
      <c r="DC15" s="52">
        <v>10377.833199999999</v>
      </c>
      <c r="DD15" s="52">
        <v>10374.8313</v>
      </c>
      <c r="DE15" s="52">
        <v>10521.0749</v>
      </c>
      <c r="DF15" s="52">
        <v>11100.772000000001</v>
      </c>
      <c r="DG15" s="52">
        <v>10574.524799999999</v>
      </c>
      <c r="DH15" s="52">
        <v>10699.0154</v>
      </c>
      <c r="DI15" s="52">
        <v>10721.1047</v>
      </c>
      <c r="DJ15" s="52">
        <v>10819.181399999999</v>
      </c>
      <c r="DK15" s="52">
        <v>11197.385700000001</v>
      </c>
      <c r="DL15" s="52">
        <v>11247.211600000001</v>
      </c>
      <c r="DM15" s="52">
        <v>10804.125099999999</v>
      </c>
      <c r="DN15" s="52">
        <v>10866.2449</v>
      </c>
      <c r="DO15" s="52">
        <v>10830.822200000001</v>
      </c>
      <c r="DP15" s="52">
        <v>11052.2119</v>
      </c>
      <c r="DQ15" s="52">
        <v>11081.1229</v>
      </c>
      <c r="DR15" s="53">
        <v>11534.431200000001</v>
      </c>
      <c r="DS15" s="53">
        <v>11369.1216</v>
      </c>
      <c r="DT15" s="53">
        <v>11543.148999999999</v>
      </c>
      <c r="DU15" s="53">
        <v>11694.07</v>
      </c>
      <c r="DV15" s="53">
        <v>11459.444</v>
      </c>
      <c r="DW15" s="53">
        <v>11965.8411</v>
      </c>
      <c r="DX15" s="53">
        <v>12959.03</v>
      </c>
      <c r="DY15" s="53">
        <v>13193.356</v>
      </c>
      <c r="DZ15" s="53">
        <v>13142.6</v>
      </c>
      <c r="EA15" s="53">
        <v>13636.62</v>
      </c>
      <c r="EB15" s="53">
        <v>13872.922</v>
      </c>
      <c r="EC15" s="53">
        <v>13962.476000000001</v>
      </c>
      <c r="ED15" s="53">
        <v>13731.084999999999</v>
      </c>
      <c r="EE15" s="53">
        <v>13867.598</v>
      </c>
      <c r="EF15" s="53">
        <v>13457.594999999999</v>
      </c>
      <c r="EG15" s="53">
        <v>13489.119000000001</v>
      </c>
      <c r="EH15" s="53">
        <v>12668.558000000001</v>
      </c>
      <c r="EI15" s="53">
        <v>12759.857599999999</v>
      </c>
      <c r="EJ15" s="53">
        <v>13138.987300000001</v>
      </c>
      <c r="EK15" s="53">
        <v>12924.602199999999</v>
      </c>
      <c r="EL15" s="53">
        <v>12422.6085</v>
      </c>
      <c r="EM15" s="53">
        <v>12572.077499999999</v>
      </c>
      <c r="EN15" s="53">
        <v>12427.3488</v>
      </c>
      <c r="EO15" s="53">
        <v>12507.967199999999</v>
      </c>
      <c r="EP15" s="53">
        <v>12466.8094</v>
      </c>
      <c r="EQ15" s="53">
        <v>12077.5036</v>
      </c>
      <c r="ER15" s="53">
        <v>12293.206399999999</v>
      </c>
      <c r="ES15" s="53">
        <v>12412.4197</v>
      </c>
      <c r="ET15" s="53">
        <v>12322.018</v>
      </c>
      <c r="EU15" s="53">
        <v>12840.336799999999</v>
      </c>
      <c r="EV15" s="53">
        <v>13471.521500000001</v>
      </c>
      <c r="EW15" s="53">
        <v>12821.3722</v>
      </c>
      <c r="EX15" s="53">
        <v>12862.2935</v>
      </c>
      <c r="EY15" s="53">
        <v>12608.7518</v>
      </c>
      <c r="EZ15" s="53">
        <v>12490.935299999999</v>
      </c>
      <c r="FA15" s="53">
        <v>12258.8843</v>
      </c>
      <c r="FB15" s="53">
        <v>12835.3382</v>
      </c>
      <c r="FC15" s="53">
        <v>13206.0833</v>
      </c>
      <c r="FD15" s="53">
        <v>13236.143700000001</v>
      </c>
      <c r="FE15" s="53">
        <v>14469.805899999999</v>
      </c>
      <c r="FF15" s="53">
        <v>13817.790800000001</v>
      </c>
      <c r="FG15" s="53">
        <v>14139.9328</v>
      </c>
      <c r="FH15" s="53">
        <v>14060.574199999999</v>
      </c>
      <c r="FI15" s="53">
        <v>13522.843999999999</v>
      </c>
      <c r="FJ15" s="53">
        <v>13142.438099999999</v>
      </c>
      <c r="FK15" s="53">
        <v>13171.7309</v>
      </c>
      <c r="FL15" s="53">
        <v>13056.105600000001</v>
      </c>
      <c r="FM15" s="53">
        <v>12388.3858</v>
      </c>
      <c r="FN15" s="53">
        <v>12538.103300000001</v>
      </c>
      <c r="FO15" s="53">
        <v>13066.1765</v>
      </c>
      <c r="FP15" s="53">
        <v>12728.594999999999</v>
      </c>
      <c r="FQ15" s="53">
        <v>13269.2814</v>
      </c>
      <c r="FR15" s="53">
        <v>13150.1666</v>
      </c>
      <c r="FS15" s="53">
        <v>13553.410599999999</v>
      </c>
      <c r="FT15" s="54">
        <v>13062.031199999999</v>
      </c>
      <c r="FU15" s="54">
        <v>12891.702499999999</v>
      </c>
      <c r="FV15" s="54">
        <v>12787.249100000001</v>
      </c>
      <c r="FW15" s="54">
        <v>12966.431</v>
      </c>
      <c r="FX15" s="54">
        <v>12933.3601</v>
      </c>
      <c r="FY15" s="54">
        <v>12609.6852</v>
      </c>
      <c r="FZ15" s="55">
        <v>12737.0879</v>
      </c>
      <c r="GA15" s="56">
        <v>12171.093000000001</v>
      </c>
      <c r="GB15" s="54">
        <v>12402.770500000001</v>
      </c>
      <c r="GC15" s="53">
        <v>12562.0581</v>
      </c>
      <c r="GD15" s="53">
        <v>12695.092500000001</v>
      </c>
      <c r="GE15" s="57">
        <v>13101.568799999999</v>
      </c>
      <c r="GF15" s="57">
        <v>12570.155500000001</v>
      </c>
      <c r="GG15" s="57">
        <v>12829.028</v>
      </c>
      <c r="GH15" s="57">
        <v>11716.688700000001</v>
      </c>
      <c r="GI15" s="57">
        <v>11494.5833</v>
      </c>
      <c r="GJ15" s="57">
        <v>11442.1823</v>
      </c>
      <c r="GK15" s="57">
        <v>10667.8658</v>
      </c>
      <c r="GL15" s="57">
        <v>10959.269200000001</v>
      </c>
      <c r="GM15" s="57">
        <v>10916.0512</v>
      </c>
      <c r="GN15" s="57">
        <v>10800.518700000001</v>
      </c>
      <c r="GO15" s="57">
        <v>10596.0663</v>
      </c>
      <c r="GP15" s="57">
        <v>10734.067800000001</v>
      </c>
      <c r="GQ15" s="57">
        <v>10421.4288</v>
      </c>
      <c r="GR15" s="57">
        <v>10320.251099999999</v>
      </c>
      <c r="GS15" s="57">
        <v>9524.8390999999992</v>
      </c>
      <c r="GT15" s="36">
        <v>9070.3012999999992</v>
      </c>
    </row>
    <row r="16" spans="1:202" ht="14.25" customHeight="1" x14ac:dyDescent="0.2">
      <c r="A16" s="29" t="s">
        <v>136</v>
      </c>
      <c r="B16" s="23" t="s">
        <v>144</v>
      </c>
      <c r="C16" s="22" t="s">
        <v>136</v>
      </c>
      <c r="D16" s="52">
        <v>31.7364</v>
      </c>
      <c r="E16" s="52">
        <v>31.7364</v>
      </c>
      <c r="F16" s="52">
        <v>31.7364</v>
      </c>
      <c r="G16" s="52">
        <v>31.7364</v>
      </c>
      <c r="H16" s="52">
        <v>31.7364</v>
      </c>
      <c r="I16" s="52">
        <v>31.7364</v>
      </c>
      <c r="J16" s="52">
        <v>31.7364</v>
      </c>
      <c r="K16" s="52">
        <v>31.7364</v>
      </c>
      <c r="L16" s="52">
        <v>31.7364</v>
      </c>
      <c r="M16" s="52">
        <v>31.7364</v>
      </c>
      <c r="N16" s="52">
        <v>31.7364</v>
      </c>
      <c r="O16" s="52">
        <v>31.7364</v>
      </c>
      <c r="P16" s="52">
        <v>31.7364</v>
      </c>
      <c r="Q16" s="52">
        <v>31.7364</v>
      </c>
      <c r="R16" s="52">
        <v>31.7364</v>
      </c>
      <c r="S16" s="52">
        <v>31.7364</v>
      </c>
      <c r="T16" s="52">
        <v>31.7364</v>
      </c>
      <c r="U16" s="52">
        <v>31.7364</v>
      </c>
      <c r="V16" s="52">
        <v>31.7364</v>
      </c>
      <c r="W16" s="52">
        <v>31.7364</v>
      </c>
      <c r="X16" s="52">
        <v>31.7364</v>
      </c>
      <c r="Y16" s="52">
        <v>31.7364</v>
      </c>
      <c r="Z16" s="52">
        <v>31.7364</v>
      </c>
      <c r="AA16" s="52">
        <v>31.7364</v>
      </c>
      <c r="AB16" s="52">
        <v>31.7364</v>
      </c>
      <c r="AC16" s="52">
        <v>31.7364</v>
      </c>
      <c r="AD16" s="52">
        <v>31.7364</v>
      </c>
      <c r="AE16" s="52">
        <v>31.7364</v>
      </c>
      <c r="AF16" s="52">
        <v>31.7364</v>
      </c>
      <c r="AG16" s="52">
        <v>31.7364</v>
      </c>
      <c r="AH16" s="52">
        <v>31.7364</v>
      </c>
      <c r="AI16" s="52">
        <v>31.7364</v>
      </c>
      <c r="AJ16" s="52">
        <v>31.7364</v>
      </c>
      <c r="AK16" s="52">
        <v>31.7364</v>
      </c>
      <c r="AL16" s="52">
        <v>31.7364</v>
      </c>
      <c r="AM16" s="52">
        <v>31.7364</v>
      </c>
      <c r="AN16" s="52">
        <v>31.7364</v>
      </c>
      <c r="AO16" s="52">
        <v>31.7364</v>
      </c>
      <c r="AP16" s="52">
        <v>31.7364</v>
      </c>
      <c r="AQ16" s="52">
        <v>31.7364</v>
      </c>
      <c r="AR16" s="52">
        <v>31.7364</v>
      </c>
      <c r="AS16" s="52">
        <v>31.7364</v>
      </c>
      <c r="AT16" s="52">
        <v>31.7364</v>
      </c>
      <c r="AU16" s="52">
        <v>31.7364</v>
      </c>
      <c r="AV16" s="52">
        <v>31.7364</v>
      </c>
      <c r="AW16" s="52">
        <v>31.7364</v>
      </c>
      <c r="AX16" s="52">
        <v>31.7364</v>
      </c>
      <c r="AY16" s="52">
        <v>31.7364</v>
      </c>
      <c r="AZ16" s="52">
        <v>31.7364</v>
      </c>
      <c r="BA16" s="52">
        <v>31.7364</v>
      </c>
      <c r="BB16" s="52">
        <v>31.7364</v>
      </c>
      <c r="BC16" s="52">
        <v>31.7364</v>
      </c>
      <c r="BD16" s="52">
        <v>31.7</v>
      </c>
      <c r="BE16" s="52">
        <v>31.7364</v>
      </c>
      <c r="BF16" s="52">
        <v>31.7364</v>
      </c>
      <c r="BG16" s="52">
        <v>31.7364</v>
      </c>
      <c r="BH16" s="52">
        <v>31.7364</v>
      </c>
      <c r="BI16" s="52">
        <v>31.7364</v>
      </c>
      <c r="BJ16" s="52">
        <v>31.7364</v>
      </c>
      <c r="BK16" s="52">
        <v>31.7364</v>
      </c>
      <c r="BL16" s="52">
        <v>31.7364</v>
      </c>
      <c r="BM16" s="52">
        <v>31.7364</v>
      </c>
      <c r="BN16" s="52">
        <v>31.7364</v>
      </c>
      <c r="BO16" s="52">
        <v>31.7364</v>
      </c>
      <c r="BP16" s="52">
        <v>31.7364</v>
      </c>
      <c r="BQ16" s="52">
        <v>31.7364</v>
      </c>
      <c r="BR16" s="52">
        <v>31.7364</v>
      </c>
      <c r="BS16" s="52">
        <v>31.7364</v>
      </c>
      <c r="BT16" s="52">
        <v>31.7364</v>
      </c>
      <c r="BU16" s="52">
        <v>31.7364</v>
      </c>
      <c r="BV16" s="52">
        <v>31.7364</v>
      </c>
      <c r="BW16" s="52">
        <v>31.7364</v>
      </c>
      <c r="BX16" s="52">
        <v>31.7364</v>
      </c>
      <c r="BY16" s="52">
        <v>31.738099999999999</v>
      </c>
      <c r="BZ16" s="52">
        <v>31.7379</v>
      </c>
      <c r="CA16" s="52">
        <v>31.7378</v>
      </c>
      <c r="CB16" s="52">
        <v>31.7379</v>
      </c>
      <c r="CC16" s="52">
        <v>31.7379</v>
      </c>
      <c r="CD16" s="52">
        <v>31.7379</v>
      </c>
      <c r="CE16" s="52">
        <v>31.7379</v>
      </c>
      <c r="CF16" s="52">
        <v>31.7379</v>
      </c>
      <c r="CG16" s="52">
        <v>31.7379</v>
      </c>
      <c r="CH16" s="52">
        <v>31.7379</v>
      </c>
      <c r="CI16" s="52">
        <v>31.7379</v>
      </c>
      <c r="CJ16" s="52">
        <v>31.7379</v>
      </c>
      <c r="CK16" s="52">
        <v>31.7379</v>
      </c>
      <c r="CL16" s="52">
        <v>31.7379</v>
      </c>
      <c r="CM16" s="52">
        <v>31.7379</v>
      </c>
      <c r="CN16" s="52">
        <v>31.7379</v>
      </c>
      <c r="CO16" s="52">
        <v>31.7379</v>
      </c>
      <c r="CP16" s="52">
        <v>31.7379</v>
      </c>
      <c r="CQ16" s="52">
        <v>31.7379</v>
      </c>
      <c r="CR16" s="52">
        <v>31.7379</v>
      </c>
      <c r="CS16" s="52">
        <v>31.740400000000001</v>
      </c>
      <c r="CT16" s="52">
        <v>31.740400000000001</v>
      </c>
      <c r="CU16" s="52">
        <v>31.740400000000001</v>
      </c>
      <c r="CV16" s="52">
        <v>31.740400000000001</v>
      </c>
      <c r="CW16" s="52">
        <v>31.740400000000001</v>
      </c>
      <c r="CX16" s="52">
        <v>31.740400000000001</v>
      </c>
      <c r="CY16" s="52">
        <v>31.740400000000001</v>
      </c>
      <c r="CZ16" s="52">
        <v>31.740400000000001</v>
      </c>
      <c r="DA16" s="52">
        <v>31.740400000000001</v>
      </c>
      <c r="DB16" s="52">
        <v>31.7422</v>
      </c>
      <c r="DC16" s="52">
        <v>31.7422</v>
      </c>
      <c r="DD16" s="52">
        <v>31.7422</v>
      </c>
      <c r="DE16" s="52">
        <v>31.7422</v>
      </c>
      <c r="DF16" s="52">
        <v>31.7422</v>
      </c>
      <c r="DG16" s="52">
        <v>31.7422</v>
      </c>
      <c r="DH16" s="52">
        <v>31.7422</v>
      </c>
      <c r="DI16" s="52">
        <v>31.7422</v>
      </c>
      <c r="DJ16" s="52">
        <v>31.7422</v>
      </c>
      <c r="DK16" s="52">
        <v>31.7422</v>
      </c>
      <c r="DL16" s="52">
        <v>31.7422</v>
      </c>
      <c r="DM16" s="52">
        <v>31.7422</v>
      </c>
      <c r="DN16" s="52">
        <v>31.7422</v>
      </c>
      <c r="DO16" s="52">
        <v>31.7422</v>
      </c>
      <c r="DP16" s="52">
        <v>31.7422</v>
      </c>
      <c r="DQ16" s="52">
        <v>31.7422</v>
      </c>
      <c r="DR16" s="53">
        <v>31.7422</v>
      </c>
      <c r="DS16" s="53">
        <v>31.7422</v>
      </c>
      <c r="DT16" s="53">
        <v>31.7422</v>
      </c>
      <c r="DU16" s="53">
        <v>31.7422</v>
      </c>
      <c r="DV16" s="53">
        <v>31.7422</v>
      </c>
      <c r="DW16" s="53">
        <v>31.7422</v>
      </c>
      <c r="DX16" s="53">
        <v>31.7422</v>
      </c>
      <c r="DY16" s="53">
        <v>31.7422</v>
      </c>
      <c r="DZ16" s="53">
        <v>31.7422</v>
      </c>
      <c r="EA16" s="53">
        <v>31.7422</v>
      </c>
      <c r="EB16" s="53">
        <v>31.7422</v>
      </c>
      <c r="EC16" s="53">
        <v>31.7422</v>
      </c>
      <c r="ED16" s="53">
        <v>31.7422</v>
      </c>
      <c r="EE16" s="53">
        <v>31.7422</v>
      </c>
      <c r="EF16" s="53">
        <v>31.7422</v>
      </c>
      <c r="EG16" s="53">
        <v>31.7422</v>
      </c>
      <c r="EH16" s="53">
        <v>31.7422</v>
      </c>
      <c r="EI16" s="53">
        <v>31.7422</v>
      </c>
      <c r="EJ16" s="53">
        <v>31.7422</v>
      </c>
      <c r="EK16" s="53">
        <v>31.7422</v>
      </c>
      <c r="EL16" s="53">
        <v>31.7422</v>
      </c>
      <c r="EM16" s="53">
        <v>31.7422</v>
      </c>
      <c r="EN16" s="53">
        <v>31.7422</v>
      </c>
      <c r="EO16" s="53">
        <v>31.7422</v>
      </c>
      <c r="EP16" s="53">
        <v>31.7422</v>
      </c>
      <c r="EQ16" s="53">
        <v>31.7422</v>
      </c>
      <c r="ER16" s="53">
        <v>31.7422</v>
      </c>
      <c r="ES16" s="53">
        <v>31.7422</v>
      </c>
      <c r="ET16" s="53">
        <v>31.7422</v>
      </c>
      <c r="EU16" s="53">
        <v>31.7422</v>
      </c>
      <c r="EV16" s="53">
        <v>31.7422</v>
      </c>
      <c r="EW16" s="53">
        <v>31.7422</v>
      </c>
      <c r="EX16" s="53">
        <v>31.7422</v>
      </c>
      <c r="EY16" s="53">
        <v>31.7422</v>
      </c>
      <c r="EZ16" s="53">
        <v>31.7422</v>
      </c>
      <c r="FA16" s="53">
        <v>31.7423</v>
      </c>
      <c r="FB16" s="53">
        <v>31.7422</v>
      </c>
      <c r="FC16" s="53">
        <v>31.7422</v>
      </c>
      <c r="FD16" s="53">
        <v>31.7422</v>
      </c>
      <c r="FE16" s="53">
        <v>31.7422</v>
      </c>
      <c r="FF16" s="53">
        <v>31.7422</v>
      </c>
      <c r="FG16" s="53">
        <v>31.7422</v>
      </c>
      <c r="FH16" s="53">
        <v>31.7422</v>
      </c>
      <c r="FI16" s="53">
        <v>31.7422</v>
      </c>
      <c r="FJ16" s="53">
        <v>31.7422</v>
      </c>
      <c r="FK16" s="53">
        <v>31.7422</v>
      </c>
      <c r="FL16" s="53">
        <v>31.7422</v>
      </c>
      <c r="FM16" s="53">
        <v>31.7422</v>
      </c>
      <c r="FN16" s="53">
        <v>31.7422</v>
      </c>
      <c r="FO16" s="53">
        <v>31.7422</v>
      </c>
      <c r="FP16" s="53">
        <v>31.7422</v>
      </c>
      <c r="FQ16" s="53">
        <v>31.7422</v>
      </c>
      <c r="FR16" s="53">
        <v>31.7422</v>
      </c>
      <c r="FS16" s="53">
        <v>31.7242</v>
      </c>
      <c r="FT16" s="54">
        <v>31.7422</v>
      </c>
      <c r="FU16" s="54">
        <v>31.7422</v>
      </c>
      <c r="FV16" s="54">
        <v>31.7422</v>
      </c>
      <c r="FW16" s="54">
        <v>31.7422</v>
      </c>
      <c r="FX16" s="54">
        <v>31.7422</v>
      </c>
      <c r="FY16" s="54">
        <v>31.7422</v>
      </c>
      <c r="FZ16" s="55">
        <v>31.7422</v>
      </c>
      <c r="GA16" s="56">
        <v>31.7422</v>
      </c>
      <c r="GB16" s="54">
        <v>31.7422</v>
      </c>
      <c r="GC16" s="53">
        <v>31.7422</v>
      </c>
      <c r="GD16" s="53">
        <v>31.7422</v>
      </c>
      <c r="GE16" s="57">
        <v>31.7422</v>
      </c>
      <c r="GF16" s="57">
        <v>31.7422</v>
      </c>
      <c r="GG16" s="57">
        <v>31.7242</v>
      </c>
      <c r="GH16" s="57">
        <v>31.744599999999998</v>
      </c>
      <c r="GI16" s="57">
        <v>31.744599999999998</v>
      </c>
      <c r="GJ16" s="57">
        <v>31.744599999999998</v>
      </c>
      <c r="GK16" s="57">
        <v>31.744599999999998</v>
      </c>
      <c r="GL16" s="57">
        <v>31.744599999999998</v>
      </c>
      <c r="GM16" s="57">
        <v>31.744599999999998</v>
      </c>
      <c r="GN16" s="57">
        <v>31.744599999999998</v>
      </c>
      <c r="GO16" s="57">
        <v>31.744599999999998</v>
      </c>
      <c r="GP16" s="57">
        <v>31.745000000000001</v>
      </c>
      <c r="GQ16" s="57">
        <v>31.745000000000001</v>
      </c>
      <c r="GR16" s="57">
        <v>31.745000000000001</v>
      </c>
      <c r="GS16" s="57">
        <v>31.745000000000001</v>
      </c>
      <c r="GT16" s="36">
        <v>31.75</v>
      </c>
    </row>
    <row r="17" spans="1:202" ht="14.25" customHeight="1" x14ac:dyDescent="0.2">
      <c r="A17" s="29" t="s">
        <v>137</v>
      </c>
      <c r="B17" s="23" t="s">
        <v>145</v>
      </c>
      <c r="C17" s="22" t="s">
        <v>137</v>
      </c>
      <c r="D17" s="52">
        <v>5069.6116000000002</v>
      </c>
      <c r="E17" s="52">
        <v>5537.4984999999997</v>
      </c>
      <c r="F17" s="52">
        <v>4986.0266000000001</v>
      </c>
      <c r="G17" s="52">
        <v>5085.4597999999996</v>
      </c>
      <c r="H17" s="52">
        <v>5209.3020999999999</v>
      </c>
      <c r="I17" s="52">
        <v>5365.6396000000004</v>
      </c>
      <c r="J17" s="52">
        <v>5359.3473000000004</v>
      </c>
      <c r="K17" s="52">
        <v>5431.6953000000003</v>
      </c>
      <c r="L17" s="52">
        <v>5429.9058999999997</v>
      </c>
      <c r="M17" s="52">
        <v>5376.8310000000001</v>
      </c>
      <c r="N17" s="52">
        <v>5556.6478999999999</v>
      </c>
      <c r="O17" s="52">
        <v>5221.9315999999999</v>
      </c>
      <c r="P17" s="52">
        <v>5055.7165999999997</v>
      </c>
      <c r="Q17" s="52">
        <v>6550.9764999999998</v>
      </c>
      <c r="R17" s="52">
        <v>6526.7918</v>
      </c>
      <c r="S17" s="52">
        <v>7052.2674999999999</v>
      </c>
      <c r="T17" s="52">
        <v>6811.5316000000003</v>
      </c>
      <c r="U17" s="52">
        <v>6086.6019999999999</v>
      </c>
      <c r="V17" s="52">
        <v>6218.0150999999996</v>
      </c>
      <c r="W17" s="52">
        <v>6623.1296000000002</v>
      </c>
      <c r="X17" s="52">
        <v>6284.6171000000004</v>
      </c>
      <c r="Y17" s="52">
        <v>6280.2636000000002</v>
      </c>
      <c r="Z17" s="52">
        <v>6547.1337999999996</v>
      </c>
      <c r="AA17" s="52">
        <v>6380.6309000000001</v>
      </c>
      <c r="AB17" s="52">
        <v>6524.2109</v>
      </c>
      <c r="AC17" s="52">
        <v>7018.1666999999998</v>
      </c>
      <c r="AD17" s="52">
        <v>6758.5240000000003</v>
      </c>
      <c r="AE17" s="52">
        <v>6831.3678</v>
      </c>
      <c r="AF17" s="52">
        <v>7332.7521999999999</v>
      </c>
      <c r="AG17" s="52">
        <v>7278.9926999999998</v>
      </c>
      <c r="AH17" s="52">
        <v>7168.7754000000004</v>
      </c>
      <c r="AI17" s="52">
        <v>7539.5006000000003</v>
      </c>
      <c r="AJ17" s="52">
        <v>7100.1102000000001</v>
      </c>
      <c r="AK17" s="52">
        <v>7368.5919999999996</v>
      </c>
      <c r="AL17" s="52">
        <v>7355.5478999999996</v>
      </c>
      <c r="AM17" s="52">
        <v>7297.326</v>
      </c>
      <c r="AN17" s="52">
        <v>7925.7961999999998</v>
      </c>
      <c r="AO17" s="52">
        <v>8319.9794000000002</v>
      </c>
      <c r="AP17" s="52">
        <v>8000.3485000000001</v>
      </c>
      <c r="AQ17" s="52">
        <v>7941.9210999999996</v>
      </c>
      <c r="AR17" s="52">
        <v>8857.2224999999999</v>
      </c>
      <c r="AS17" s="52">
        <v>8315.3606999999993</v>
      </c>
      <c r="AT17" s="52">
        <v>7963.6156000000001</v>
      </c>
      <c r="AU17" s="52">
        <v>8085.6873999999998</v>
      </c>
      <c r="AV17" s="52">
        <v>8078.4485000000004</v>
      </c>
      <c r="AW17" s="52">
        <v>8092.9984999999997</v>
      </c>
      <c r="AX17" s="52">
        <v>8634.4053999999996</v>
      </c>
      <c r="AY17" s="52">
        <v>8223.8466000000008</v>
      </c>
      <c r="AZ17" s="52">
        <v>8070.7808000000005</v>
      </c>
      <c r="BA17" s="52">
        <v>8515.2306000000008</v>
      </c>
      <c r="BB17" s="52">
        <v>9157.1833999999999</v>
      </c>
      <c r="BC17" s="52">
        <v>9287.3775999999998</v>
      </c>
      <c r="BD17" s="52">
        <v>10111.1</v>
      </c>
      <c r="BE17" s="52">
        <v>8974.0234999999993</v>
      </c>
      <c r="BF17" s="52">
        <v>8997.8274000000001</v>
      </c>
      <c r="BG17" s="52">
        <v>9320.1689999999999</v>
      </c>
      <c r="BH17" s="52">
        <v>8765.7692999999999</v>
      </c>
      <c r="BI17" s="52">
        <v>8951.0087000000003</v>
      </c>
      <c r="BJ17" s="52">
        <v>8965.1250999999993</v>
      </c>
      <c r="BK17" s="52">
        <v>8564.8225000000002</v>
      </c>
      <c r="BL17" s="52">
        <v>8543.9750000000004</v>
      </c>
      <c r="BM17" s="52">
        <v>8723.2289999999994</v>
      </c>
      <c r="BN17" s="52">
        <v>8484.4521999999997</v>
      </c>
      <c r="BO17" s="52">
        <v>8304.7415000000001</v>
      </c>
      <c r="BP17" s="52">
        <v>9092.0041999999994</v>
      </c>
      <c r="BQ17" s="52">
        <v>9023.6155999999992</v>
      </c>
      <c r="BR17" s="52">
        <v>8875.9066999999995</v>
      </c>
      <c r="BS17" s="52">
        <v>8177.4246999999996</v>
      </c>
      <c r="BT17" s="52">
        <v>8281.8878000000004</v>
      </c>
      <c r="BU17" s="52">
        <v>7910.3734999999997</v>
      </c>
      <c r="BV17" s="52">
        <v>7974.6067999999996</v>
      </c>
      <c r="BW17" s="52">
        <v>7767.7996999999996</v>
      </c>
      <c r="BX17" s="52">
        <v>7872.2190000000001</v>
      </c>
      <c r="BY17" s="52">
        <v>8367.1316999999999</v>
      </c>
      <c r="BZ17" s="52">
        <v>9232.8525000000009</v>
      </c>
      <c r="CA17" s="52">
        <v>9265.0298000000003</v>
      </c>
      <c r="CB17" s="52">
        <v>9381.5324000000001</v>
      </c>
      <c r="CC17" s="52">
        <v>8963.4719999999998</v>
      </c>
      <c r="CD17" s="52">
        <v>8067.79</v>
      </c>
      <c r="CE17" s="52">
        <v>7687.1472000000003</v>
      </c>
      <c r="CF17" s="52">
        <v>8099.8945000000003</v>
      </c>
      <c r="CG17" s="52">
        <v>9023.4920999999995</v>
      </c>
      <c r="CH17" s="52">
        <v>9131.7222999999994</v>
      </c>
      <c r="CI17" s="52">
        <v>8857.7343000000001</v>
      </c>
      <c r="CJ17" s="52">
        <v>8781.2589000000007</v>
      </c>
      <c r="CK17" s="52">
        <v>8898.0185999999994</v>
      </c>
      <c r="CL17" s="52">
        <v>9458.6213000000007</v>
      </c>
      <c r="CM17" s="52">
        <v>9488.7690999999995</v>
      </c>
      <c r="CN17" s="52">
        <v>9211.6638000000003</v>
      </c>
      <c r="CO17" s="52">
        <v>9466.2000000000007</v>
      </c>
      <c r="CP17" s="52">
        <v>9193</v>
      </c>
      <c r="CQ17" s="52">
        <v>9062.1</v>
      </c>
      <c r="CR17" s="52">
        <v>9027.7000000000007</v>
      </c>
      <c r="CS17" s="52">
        <v>8711.7999999999993</v>
      </c>
      <c r="CT17" s="52">
        <v>9078</v>
      </c>
      <c r="CU17" s="52">
        <v>9476.1471999999994</v>
      </c>
      <c r="CV17" s="52">
        <v>9568.9002999999993</v>
      </c>
      <c r="CW17" s="52">
        <v>9765.3570999999993</v>
      </c>
      <c r="CX17" s="52">
        <v>9957.6348999999991</v>
      </c>
      <c r="CY17" s="52">
        <v>10224.3974</v>
      </c>
      <c r="CZ17" s="52">
        <v>11059.123100000001</v>
      </c>
      <c r="DA17" s="52">
        <v>10841.7053</v>
      </c>
      <c r="DB17" s="52">
        <v>10331.863499999999</v>
      </c>
      <c r="DC17" s="52">
        <v>10346.091</v>
      </c>
      <c r="DD17" s="52">
        <v>10343.0892</v>
      </c>
      <c r="DE17" s="52">
        <v>10489.3328</v>
      </c>
      <c r="DF17" s="52">
        <v>11069.0298</v>
      </c>
      <c r="DG17" s="52">
        <v>10542.7826</v>
      </c>
      <c r="DH17" s="52">
        <v>10667.273300000001</v>
      </c>
      <c r="DI17" s="52">
        <v>10689.3626</v>
      </c>
      <c r="DJ17" s="52">
        <v>10787.439200000001</v>
      </c>
      <c r="DK17" s="52">
        <v>11165.6435</v>
      </c>
      <c r="DL17" s="52">
        <v>11215.4694</v>
      </c>
      <c r="DM17" s="52">
        <v>10772.382900000001</v>
      </c>
      <c r="DN17" s="52">
        <v>10834.5028</v>
      </c>
      <c r="DO17" s="52">
        <v>10799.08</v>
      </c>
      <c r="DP17" s="52">
        <v>11020.4697</v>
      </c>
      <c r="DQ17" s="52">
        <v>11049.3807</v>
      </c>
      <c r="DR17" s="53">
        <v>11502.6898</v>
      </c>
      <c r="DS17" s="53">
        <v>11337.3794</v>
      </c>
      <c r="DT17" s="53">
        <v>11511.406800000001</v>
      </c>
      <c r="DU17" s="53">
        <v>11662.3279</v>
      </c>
      <c r="DV17" s="53">
        <v>11427.701800000001</v>
      </c>
      <c r="DW17" s="53">
        <v>11934.098900000001</v>
      </c>
      <c r="DX17" s="53">
        <v>12879.8508</v>
      </c>
      <c r="DY17" s="53">
        <v>13114.1765</v>
      </c>
      <c r="DZ17" s="53">
        <v>13063.4203</v>
      </c>
      <c r="EA17" s="53">
        <v>13557.440399999999</v>
      </c>
      <c r="EB17" s="53">
        <v>13793.742899999999</v>
      </c>
      <c r="EC17" s="53">
        <v>13883.296700000001</v>
      </c>
      <c r="ED17" s="53">
        <v>13651.9054</v>
      </c>
      <c r="EE17" s="53">
        <v>13788.418600000001</v>
      </c>
      <c r="EF17" s="53">
        <v>13378.415800000001</v>
      </c>
      <c r="EG17" s="53">
        <v>13409.94</v>
      </c>
      <c r="EH17" s="53">
        <v>12589.378699999999</v>
      </c>
      <c r="EI17" s="53">
        <v>12680.6785</v>
      </c>
      <c r="EJ17" s="53">
        <v>13059.8081</v>
      </c>
      <c r="EK17" s="53">
        <v>12845.4231</v>
      </c>
      <c r="EL17" s="53">
        <v>12343.4293</v>
      </c>
      <c r="EM17" s="53">
        <v>12492.8984</v>
      </c>
      <c r="EN17" s="53">
        <v>12348.169599999999</v>
      </c>
      <c r="EO17" s="53">
        <v>12428.788</v>
      </c>
      <c r="EP17" s="53">
        <v>12387.630300000001</v>
      </c>
      <c r="EQ17" s="53">
        <v>11998.3244</v>
      </c>
      <c r="ER17" s="53">
        <v>12214.0272</v>
      </c>
      <c r="ES17" s="53">
        <v>12333.2405</v>
      </c>
      <c r="ET17" s="53">
        <v>12242.8388</v>
      </c>
      <c r="EU17" s="53">
        <v>12761.1577</v>
      </c>
      <c r="EV17" s="53">
        <v>13392.3423</v>
      </c>
      <c r="EW17" s="53">
        <v>12742.1931</v>
      </c>
      <c r="EX17" s="53">
        <v>12783.114299999999</v>
      </c>
      <c r="EY17" s="53">
        <v>12529.5726</v>
      </c>
      <c r="EZ17" s="53">
        <v>12411.756100000001</v>
      </c>
      <c r="FA17" s="53">
        <v>12179.705</v>
      </c>
      <c r="FB17" s="53">
        <v>12756.159</v>
      </c>
      <c r="FC17" s="53">
        <v>13126.941199999999</v>
      </c>
      <c r="FD17" s="53">
        <v>13156.9645</v>
      </c>
      <c r="FE17" s="53">
        <v>14390.6268</v>
      </c>
      <c r="FF17" s="53">
        <v>13738.611699999999</v>
      </c>
      <c r="FG17" s="53">
        <v>14060.7536</v>
      </c>
      <c r="FH17" s="53">
        <v>13981.3951</v>
      </c>
      <c r="FI17" s="53">
        <v>13443.6649</v>
      </c>
      <c r="FJ17" s="53">
        <v>13063.259</v>
      </c>
      <c r="FK17" s="53">
        <v>13092.5517</v>
      </c>
      <c r="FL17" s="53">
        <v>12976.9265</v>
      </c>
      <c r="FM17" s="53">
        <v>12309.2066</v>
      </c>
      <c r="FN17" s="53">
        <v>12454.831099999999</v>
      </c>
      <c r="FO17" s="53">
        <v>12982.917299999999</v>
      </c>
      <c r="FP17" s="53">
        <v>12645.322899999999</v>
      </c>
      <c r="FQ17" s="53">
        <v>13186.0092</v>
      </c>
      <c r="FR17" s="53">
        <v>13066.8984</v>
      </c>
      <c r="FS17" s="53">
        <v>13470.156499999999</v>
      </c>
      <c r="FT17" s="54">
        <v>12978.771000000001</v>
      </c>
      <c r="FU17" s="54">
        <v>12808.444299999999</v>
      </c>
      <c r="FV17" s="54">
        <v>12703.991</v>
      </c>
      <c r="FW17" s="54">
        <v>12883.1978</v>
      </c>
      <c r="FX17" s="54">
        <v>12850.126899999999</v>
      </c>
      <c r="FY17" s="54">
        <v>12526.4311</v>
      </c>
      <c r="FZ17" s="55">
        <v>12653.8218</v>
      </c>
      <c r="GA17" s="56">
        <v>12087.8388</v>
      </c>
      <c r="GB17" s="54">
        <v>12319.491400000001</v>
      </c>
      <c r="GC17" s="53">
        <v>12478.779</v>
      </c>
      <c r="GD17" s="53">
        <v>12611.811400000001</v>
      </c>
      <c r="GE17" s="57">
        <v>13018.315699999999</v>
      </c>
      <c r="GF17" s="57">
        <v>12486.893400000001</v>
      </c>
      <c r="GG17" s="57">
        <v>12745.788</v>
      </c>
      <c r="GH17" s="57">
        <v>11633.4383</v>
      </c>
      <c r="GI17" s="57">
        <v>11411.3415</v>
      </c>
      <c r="GJ17" s="57">
        <v>11357.5916</v>
      </c>
      <c r="GK17" s="57">
        <v>10583.2672</v>
      </c>
      <c r="GL17" s="57">
        <v>10874.6625</v>
      </c>
      <c r="GM17" s="57">
        <v>10833.4843</v>
      </c>
      <c r="GN17" s="57">
        <v>10717.959000000001</v>
      </c>
      <c r="GO17" s="57">
        <v>10513.498299999999</v>
      </c>
      <c r="GP17" s="57">
        <v>10651.483399999999</v>
      </c>
      <c r="GQ17" s="57">
        <v>10338.846600000001</v>
      </c>
      <c r="GR17" s="57">
        <v>10237.669400000001</v>
      </c>
      <c r="GS17" s="57">
        <v>9442.2440999999999</v>
      </c>
      <c r="GT17" s="36">
        <v>8987.7036000000007</v>
      </c>
    </row>
    <row r="18" spans="1:202" ht="14.25" customHeight="1" x14ac:dyDescent="0.2">
      <c r="A18" s="30" t="s">
        <v>184</v>
      </c>
      <c r="B18" s="25" t="s">
        <v>183</v>
      </c>
      <c r="C18" s="24" t="s">
        <v>184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0</v>
      </c>
      <c r="AQ18" s="52">
        <v>0</v>
      </c>
      <c r="AR18" s="52">
        <v>0</v>
      </c>
      <c r="AS18" s="52">
        <v>0</v>
      </c>
      <c r="AT18" s="52">
        <v>0</v>
      </c>
      <c r="AU18" s="52">
        <v>0</v>
      </c>
      <c r="AV18" s="52">
        <v>0</v>
      </c>
      <c r="AW18" s="52">
        <v>0</v>
      </c>
      <c r="AX18" s="52">
        <v>0</v>
      </c>
      <c r="AY18" s="52">
        <v>0</v>
      </c>
      <c r="AZ18" s="52">
        <v>0</v>
      </c>
      <c r="BA18" s="52">
        <v>0</v>
      </c>
      <c r="BB18" s="52">
        <v>0</v>
      </c>
      <c r="BC18" s="52">
        <v>0</v>
      </c>
      <c r="BD18" s="52">
        <v>0</v>
      </c>
      <c r="BE18" s="52">
        <v>0</v>
      </c>
      <c r="BF18" s="52">
        <v>0</v>
      </c>
      <c r="BG18" s="52">
        <v>0</v>
      </c>
      <c r="BH18" s="52">
        <v>0</v>
      </c>
      <c r="BI18" s="52">
        <v>0</v>
      </c>
      <c r="BJ18" s="52">
        <v>0</v>
      </c>
      <c r="BK18" s="52">
        <v>0</v>
      </c>
      <c r="BL18" s="52">
        <v>0</v>
      </c>
      <c r="BM18" s="52">
        <v>0</v>
      </c>
      <c r="BN18" s="52">
        <v>0</v>
      </c>
      <c r="BO18" s="52">
        <v>0</v>
      </c>
      <c r="BP18" s="52">
        <v>0</v>
      </c>
      <c r="BQ18" s="52">
        <v>0</v>
      </c>
      <c r="BR18" s="52">
        <v>0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0</v>
      </c>
      <c r="BY18" s="52">
        <v>0</v>
      </c>
      <c r="BZ18" s="52">
        <v>0</v>
      </c>
      <c r="CA18" s="52">
        <v>0</v>
      </c>
      <c r="CB18" s="52">
        <v>0</v>
      </c>
      <c r="CC18" s="52">
        <v>0</v>
      </c>
      <c r="CD18" s="52">
        <v>0</v>
      </c>
      <c r="CE18" s="52">
        <v>0</v>
      </c>
      <c r="CF18" s="52">
        <v>0</v>
      </c>
      <c r="CG18" s="52">
        <v>0</v>
      </c>
      <c r="CH18" s="52">
        <v>0</v>
      </c>
      <c r="CI18" s="52">
        <v>0</v>
      </c>
      <c r="CJ18" s="52">
        <v>0</v>
      </c>
      <c r="CK18" s="52">
        <v>0</v>
      </c>
      <c r="CL18" s="52">
        <v>0</v>
      </c>
      <c r="CM18" s="52">
        <v>0</v>
      </c>
      <c r="CN18" s="52">
        <v>0</v>
      </c>
      <c r="CO18" s="52">
        <v>0</v>
      </c>
      <c r="CP18" s="52">
        <v>0</v>
      </c>
      <c r="CQ18" s="52">
        <v>0</v>
      </c>
      <c r="CR18" s="52">
        <v>0</v>
      </c>
      <c r="CS18" s="52">
        <v>0</v>
      </c>
      <c r="CT18" s="52">
        <v>0</v>
      </c>
      <c r="CU18" s="52">
        <v>0</v>
      </c>
      <c r="CV18" s="52">
        <v>0</v>
      </c>
      <c r="CW18" s="52">
        <v>0</v>
      </c>
      <c r="CX18" s="52">
        <v>0</v>
      </c>
      <c r="CY18" s="52">
        <v>0</v>
      </c>
      <c r="CZ18" s="52">
        <v>0</v>
      </c>
      <c r="DA18" s="52">
        <v>0</v>
      </c>
      <c r="DB18" s="52">
        <v>0</v>
      </c>
      <c r="DC18" s="52">
        <v>0</v>
      </c>
      <c r="DD18" s="52">
        <v>0</v>
      </c>
      <c r="DE18" s="52">
        <v>0</v>
      </c>
      <c r="DF18" s="52">
        <v>0</v>
      </c>
      <c r="DG18" s="52">
        <v>0</v>
      </c>
      <c r="DH18" s="52">
        <v>0</v>
      </c>
      <c r="DI18" s="52">
        <v>0</v>
      </c>
      <c r="DJ18" s="52">
        <v>0</v>
      </c>
      <c r="DK18" s="52">
        <v>0</v>
      </c>
      <c r="DL18" s="52">
        <v>0</v>
      </c>
      <c r="DM18" s="52">
        <v>0</v>
      </c>
      <c r="DN18" s="52">
        <v>0</v>
      </c>
      <c r="DO18" s="52">
        <v>0</v>
      </c>
      <c r="DP18" s="52">
        <v>0</v>
      </c>
      <c r="DQ18" s="52">
        <v>0</v>
      </c>
      <c r="DR18" s="53">
        <v>0</v>
      </c>
      <c r="DS18" s="53">
        <v>0</v>
      </c>
      <c r="DT18" s="53">
        <v>0</v>
      </c>
      <c r="DU18" s="53">
        <v>0</v>
      </c>
      <c r="DV18" s="53">
        <v>0</v>
      </c>
      <c r="DW18" s="53">
        <v>0</v>
      </c>
      <c r="DX18" s="53">
        <v>47.436999999999998</v>
      </c>
      <c r="DY18" s="53">
        <v>47.436999999999998</v>
      </c>
      <c r="DZ18" s="53">
        <v>47.436999999999998</v>
      </c>
      <c r="EA18" s="53">
        <v>47.436999999999998</v>
      </c>
      <c r="EB18" s="53">
        <v>47.436999999999998</v>
      </c>
      <c r="EC18" s="53">
        <v>47.436999999999998</v>
      </c>
      <c r="ED18" s="53">
        <v>47.436999999999998</v>
      </c>
      <c r="EE18" s="53">
        <v>47.436999999999998</v>
      </c>
      <c r="EF18" s="53">
        <v>47.436999999999998</v>
      </c>
      <c r="EG18" s="53">
        <v>47.436999999999998</v>
      </c>
      <c r="EH18" s="53">
        <v>47.436999999999998</v>
      </c>
      <c r="EI18" s="53">
        <v>47.436999999999998</v>
      </c>
      <c r="EJ18" s="53">
        <v>47.436999999999998</v>
      </c>
      <c r="EK18" s="53">
        <v>47.436999999999998</v>
      </c>
      <c r="EL18" s="53">
        <v>47.436999999999998</v>
      </c>
      <c r="EM18" s="53">
        <v>47.436999999999998</v>
      </c>
      <c r="EN18" s="53">
        <v>47.436999999999998</v>
      </c>
      <c r="EO18" s="53">
        <v>47.436999999999998</v>
      </c>
      <c r="EP18" s="53">
        <v>47.436999999999998</v>
      </c>
      <c r="EQ18" s="53">
        <v>47.436999999999998</v>
      </c>
      <c r="ER18" s="53">
        <v>47.436999999999998</v>
      </c>
      <c r="ES18" s="53">
        <v>47.436999999999998</v>
      </c>
      <c r="ET18" s="53">
        <v>47.436999999999998</v>
      </c>
      <c r="EU18" s="53">
        <v>47.436999999999998</v>
      </c>
      <c r="EV18" s="53">
        <v>47.436999999999998</v>
      </c>
      <c r="EW18" s="53">
        <v>47.436999999999998</v>
      </c>
      <c r="EX18" s="53">
        <v>47.436999999999998</v>
      </c>
      <c r="EY18" s="53">
        <v>47.436999999999998</v>
      </c>
      <c r="EZ18" s="53">
        <v>47.436999999999998</v>
      </c>
      <c r="FA18" s="53">
        <v>47.436999999999998</v>
      </c>
      <c r="FB18" s="53">
        <v>47.436999999999998</v>
      </c>
      <c r="FC18" s="53">
        <v>47.436999999999998</v>
      </c>
      <c r="FD18" s="53">
        <v>47.436999999999998</v>
      </c>
      <c r="FE18" s="53">
        <v>47.436999999999998</v>
      </c>
      <c r="FF18" s="53">
        <v>47.436999999999998</v>
      </c>
      <c r="FG18" s="53">
        <v>47.436999999999998</v>
      </c>
      <c r="FH18" s="53">
        <v>47.436999999999998</v>
      </c>
      <c r="FI18" s="53">
        <v>47.436999999999998</v>
      </c>
      <c r="FJ18" s="53">
        <v>47.436999999999998</v>
      </c>
      <c r="FK18" s="53">
        <v>47.436999999999998</v>
      </c>
      <c r="FL18" s="53">
        <v>47.436999999999998</v>
      </c>
      <c r="FM18" s="53">
        <v>47.436999999999998</v>
      </c>
      <c r="FN18" s="53">
        <v>51.53</v>
      </c>
      <c r="FO18" s="53">
        <v>51.517000000000003</v>
      </c>
      <c r="FP18" s="53">
        <v>51.53</v>
      </c>
      <c r="FQ18" s="53">
        <v>51.53</v>
      </c>
      <c r="FR18" s="53">
        <v>51.526000000000003</v>
      </c>
      <c r="FS18" s="53">
        <v>51.53</v>
      </c>
      <c r="FT18" s="54">
        <v>51.518000000000001</v>
      </c>
      <c r="FU18" s="54">
        <v>51.515999999999998</v>
      </c>
      <c r="FV18" s="54">
        <v>51.515999999999998</v>
      </c>
      <c r="FW18" s="54">
        <v>51.491</v>
      </c>
      <c r="FX18" s="54">
        <v>51.491</v>
      </c>
      <c r="FY18" s="54">
        <v>51.512</v>
      </c>
      <c r="FZ18" s="55">
        <v>51.524000000000001</v>
      </c>
      <c r="GA18" s="56">
        <v>51.512</v>
      </c>
      <c r="GB18" s="54">
        <v>51.536999999999999</v>
      </c>
      <c r="GC18" s="53">
        <v>51.536999999999999</v>
      </c>
      <c r="GD18" s="53">
        <v>51.539000000000001</v>
      </c>
      <c r="GE18" s="57">
        <v>51.511000000000003</v>
      </c>
      <c r="GF18" s="57">
        <v>51.52</v>
      </c>
      <c r="GG18" s="57">
        <v>51.497999999999998</v>
      </c>
      <c r="GH18" s="57">
        <v>51.506</v>
      </c>
      <c r="GI18" s="57">
        <v>51.497199999999999</v>
      </c>
      <c r="GJ18" s="57">
        <v>52.845999999999997</v>
      </c>
      <c r="GK18" s="57">
        <v>52.853999999999999</v>
      </c>
      <c r="GL18" s="57">
        <v>52.862000000000002</v>
      </c>
      <c r="GM18" s="57">
        <v>50.822200000000002</v>
      </c>
      <c r="GN18" s="57">
        <v>50.814999999999998</v>
      </c>
      <c r="GO18" s="57">
        <v>50.823300000000003</v>
      </c>
      <c r="GP18" s="57">
        <v>50.839399999999998</v>
      </c>
      <c r="GQ18" s="57">
        <v>50.837200000000003</v>
      </c>
      <c r="GR18" s="57">
        <v>50.836599999999997</v>
      </c>
      <c r="GS18" s="57">
        <v>50.849899999999998</v>
      </c>
      <c r="GT18" s="36">
        <v>50.847700000000003</v>
      </c>
    </row>
    <row r="19" spans="1:202" ht="14.25" customHeight="1" x14ac:dyDescent="0.2">
      <c r="A19" s="29" t="s">
        <v>138</v>
      </c>
      <c r="B19" s="23" t="s">
        <v>146</v>
      </c>
      <c r="C19" s="22" t="s">
        <v>138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0</v>
      </c>
      <c r="AZ19" s="52">
        <v>0</v>
      </c>
      <c r="BA19" s="52">
        <v>0</v>
      </c>
      <c r="BB19" s="52">
        <v>0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0</v>
      </c>
      <c r="BY19" s="52">
        <v>0</v>
      </c>
      <c r="BZ19" s="52">
        <v>0</v>
      </c>
      <c r="CA19" s="52">
        <v>0</v>
      </c>
      <c r="CB19" s="52">
        <v>0</v>
      </c>
      <c r="CC19" s="52">
        <v>0</v>
      </c>
      <c r="CD19" s="52">
        <v>0</v>
      </c>
      <c r="CE19" s="52">
        <v>0</v>
      </c>
      <c r="CF19" s="52">
        <v>0</v>
      </c>
      <c r="CG19" s="52">
        <v>0</v>
      </c>
      <c r="CH19" s="52">
        <v>0</v>
      </c>
      <c r="CI19" s="52">
        <v>0</v>
      </c>
      <c r="CJ19" s="52">
        <v>0</v>
      </c>
      <c r="CK19" s="52">
        <v>0</v>
      </c>
      <c r="CL19" s="52">
        <v>0</v>
      </c>
      <c r="CM19" s="52">
        <v>0</v>
      </c>
      <c r="CN19" s="52">
        <v>0</v>
      </c>
      <c r="CO19" s="52">
        <v>0</v>
      </c>
      <c r="CP19" s="52">
        <v>0</v>
      </c>
      <c r="CQ19" s="52">
        <v>0</v>
      </c>
      <c r="CR19" s="52">
        <v>0</v>
      </c>
      <c r="CS19" s="52">
        <v>0</v>
      </c>
      <c r="CT19" s="52">
        <v>0</v>
      </c>
      <c r="CU19" s="52">
        <v>0</v>
      </c>
      <c r="CV19" s="52">
        <v>0</v>
      </c>
      <c r="CW19" s="52">
        <v>0</v>
      </c>
      <c r="CX19" s="52">
        <v>0</v>
      </c>
      <c r="CY19" s="52">
        <v>0</v>
      </c>
      <c r="CZ19" s="52">
        <v>0</v>
      </c>
      <c r="DA19" s="52">
        <v>0</v>
      </c>
      <c r="DB19" s="52">
        <v>0</v>
      </c>
      <c r="DC19" s="52">
        <v>0</v>
      </c>
      <c r="DD19" s="52">
        <v>0</v>
      </c>
      <c r="DE19" s="52">
        <v>0</v>
      </c>
      <c r="DF19" s="52">
        <v>0</v>
      </c>
      <c r="DG19" s="52">
        <v>0</v>
      </c>
      <c r="DH19" s="52">
        <v>0</v>
      </c>
      <c r="DI19" s="52">
        <v>0</v>
      </c>
      <c r="DJ19" s="52">
        <v>0</v>
      </c>
      <c r="DK19" s="52">
        <v>0</v>
      </c>
      <c r="DL19" s="52">
        <v>0</v>
      </c>
      <c r="DM19" s="52">
        <v>0</v>
      </c>
      <c r="DN19" s="52">
        <v>0</v>
      </c>
      <c r="DO19" s="52">
        <v>0</v>
      </c>
      <c r="DP19" s="52">
        <v>0</v>
      </c>
      <c r="DQ19" s="52">
        <v>0</v>
      </c>
      <c r="DR19" s="53">
        <v>0</v>
      </c>
      <c r="DS19" s="53">
        <v>0</v>
      </c>
      <c r="DT19" s="53">
        <v>0</v>
      </c>
      <c r="DU19" s="53">
        <v>0</v>
      </c>
      <c r="DV19" s="53">
        <v>0</v>
      </c>
      <c r="DW19" s="53">
        <v>0</v>
      </c>
      <c r="DX19" s="53">
        <v>0</v>
      </c>
      <c r="DY19" s="53">
        <v>0</v>
      </c>
      <c r="DZ19" s="53">
        <v>0</v>
      </c>
      <c r="EA19" s="53">
        <v>0</v>
      </c>
      <c r="EB19" s="53">
        <v>0</v>
      </c>
      <c r="EC19" s="53">
        <v>0</v>
      </c>
      <c r="ED19" s="53">
        <v>0</v>
      </c>
      <c r="EE19" s="53">
        <v>0</v>
      </c>
      <c r="EF19" s="53">
        <v>0</v>
      </c>
      <c r="EG19" s="53">
        <v>0</v>
      </c>
      <c r="EH19" s="53">
        <v>0</v>
      </c>
      <c r="EI19" s="53">
        <v>0</v>
      </c>
      <c r="EJ19" s="53">
        <v>0</v>
      </c>
      <c r="EK19" s="53">
        <v>0</v>
      </c>
      <c r="EL19" s="53">
        <v>0</v>
      </c>
      <c r="EM19" s="53">
        <v>0</v>
      </c>
      <c r="EN19" s="53">
        <v>0</v>
      </c>
      <c r="EO19" s="53">
        <v>0</v>
      </c>
      <c r="EP19" s="53">
        <v>0</v>
      </c>
      <c r="EQ19" s="53">
        <v>0</v>
      </c>
      <c r="ER19" s="53">
        <v>0</v>
      </c>
      <c r="ES19" s="53">
        <v>0</v>
      </c>
      <c r="ET19" s="53">
        <v>0</v>
      </c>
      <c r="EU19" s="53">
        <v>0</v>
      </c>
      <c r="EV19" s="53">
        <v>0</v>
      </c>
      <c r="EW19" s="53">
        <v>0</v>
      </c>
      <c r="EX19" s="53">
        <v>0</v>
      </c>
      <c r="EY19" s="53">
        <v>0</v>
      </c>
      <c r="EZ19" s="53">
        <v>0</v>
      </c>
      <c r="FA19" s="53">
        <v>0</v>
      </c>
      <c r="FB19" s="53">
        <v>0</v>
      </c>
      <c r="FC19" s="53">
        <v>0</v>
      </c>
      <c r="FD19" s="53">
        <v>0</v>
      </c>
      <c r="FE19" s="53">
        <v>0</v>
      </c>
      <c r="FF19" s="53">
        <v>0</v>
      </c>
      <c r="FG19" s="53">
        <v>0</v>
      </c>
      <c r="FH19" s="53">
        <v>0</v>
      </c>
      <c r="FI19" s="53">
        <v>0</v>
      </c>
      <c r="FJ19" s="53">
        <v>0</v>
      </c>
      <c r="FK19" s="53">
        <v>0</v>
      </c>
      <c r="FL19" s="53">
        <v>0</v>
      </c>
      <c r="FM19" s="53">
        <v>0</v>
      </c>
      <c r="FN19" s="53">
        <v>0</v>
      </c>
      <c r="FO19" s="53">
        <v>0</v>
      </c>
      <c r="FP19" s="53">
        <v>0</v>
      </c>
      <c r="FQ19" s="53">
        <v>0</v>
      </c>
      <c r="FR19" s="53">
        <v>0</v>
      </c>
      <c r="FS19" s="53">
        <v>0</v>
      </c>
      <c r="FT19" s="54">
        <v>0</v>
      </c>
      <c r="FU19" s="54">
        <v>0</v>
      </c>
      <c r="FV19" s="54">
        <v>0</v>
      </c>
      <c r="FW19" s="54">
        <v>0</v>
      </c>
      <c r="FX19" s="54">
        <v>0</v>
      </c>
      <c r="FY19" s="54">
        <v>0</v>
      </c>
      <c r="FZ19" s="55">
        <v>0</v>
      </c>
      <c r="GA19" s="56">
        <v>0</v>
      </c>
      <c r="GB19" s="54">
        <v>0</v>
      </c>
      <c r="GC19" s="53">
        <v>0</v>
      </c>
      <c r="GD19" s="53">
        <v>0</v>
      </c>
      <c r="GE19" s="57">
        <v>0</v>
      </c>
      <c r="GF19" s="57">
        <v>0</v>
      </c>
      <c r="GG19" s="57">
        <v>0</v>
      </c>
      <c r="GH19" s="57">
        <v>0</v>
      </c>
      <c r="GI19" s="57">
        <v>0</v>
      </c>
      <c r="GJ19" s="57">
        <v>0</v>
      </c>
      <c r="GK19" s="57">
        <v>0</v>
      </c>
      <c r="GL19" s="57">
        <v>0</v>
      </c>
      <c r="GM19" s="57">
        <v>0</v>
      </c>
      <c r="GN19" s="57">
        <v>0</v>
      </c>
      <c r="GO19" s="57">
        <v>0</v>
      </c>
      <c r="GP19" s="57">
        <v>0</v>
      </c>
      <c r="GQ19" s="57">
        <v>0</v>
      </c>
      <c r="GR19" s="57">
        <v>0</v>
      </c>
      <c r="GS19" s="57">
        <v>0</v>
      </c>
      <c r="GT19" s="36">
        <v>0</v>
      </c>
    </row>
    <row r="20" spans="1:202" ht="14.25" customHeight="1" x14ac:dyDescent="0.2">
      <c r="A20" s="29" t="s">
        <v>139</v>
      </c>
      <c r="B20" s="23" t="s">
        <v>147</v>
      </c>
      <c r="C20" s="22" t="s">
        <v>139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13.001300000000001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  <c r="AU20" s="52">
        <v>0</v>
      </c>
      <c r="AV20" s="52">
        <v>0</v>
      </c>
      <c r="AW20" s="52">
        <v>0</v>
      </c>
      <c r="AX20" s="52">
        <v>0</v>
      </c>
      <c r="AY20" s="52">
        <v>0</v>
      </c>
      <c r="AZ20" s="52">
        <v>0</v>
      </c>
      <c r="BA20" s="52">
        <v>0</v>
      </c>
      <c r="BB20" s="52">
        <v>0</v>
      </c>
      <c r="BC20" s="52">
        <v>0</v>
      </c>
      <c r="BD20" s="52">
        <v>0</v>
      </c>
      <c r="BE20" s="52">
        <v>12.000299999999999</v>
      </c>
      <c r="BF20" s="52">
        <v>0</v>
      </c>
      <c r="BG20" s="52">
        <v>0</v>
      </c>
      <c r="BH20" s="52">
        <v>0</v>
      </c>
      <c r="BI20" s="52">
        <v>0</v>
      </c>
      <c r="BJ20" s="52">
        <v>0</v>
      </c>
      <c r="BK20" s="52">
        <v>0</v>
      </c>
      <c r="BL20" s="52">
        <v>0</v>
      </c>
      <c r="BM20" s="52">
        <v>0</v>
      </c>
      <c r="BN20" s="52">
        <v>0</v>
      </c>
      <c r="BO20" s="52">
        <v>0</v>
      </c>
      <c r="BP20" s="52">
        <v>0</v>
      </c>
      <c r="BQ20" s="52">
        <v>0</v>
      </c>
      <c r="BR20" s="52">
        <v>0</v>
      </c>
      <c r="BS20" s="52">
        <v>0</v>
      </c>
      <c r="BT20" s="52">
        <v>0</v>
      </c>
      <c r="BU20" s="52">
        <v>0</v>
      </c>
      <c r="BV20" s="52">
        <v>0</v>
      </c>
      <c r="BW20" s="52">
        <v>0</v>
      </c>
      <c r="BX20" s="52">
        <v>0</v>
      </c>
      <c r="BY20" s="52">
        <v>0</v>
      </c>
      <c r="BZ20" s="52">
        <v>0</v>
      </c>
      <c r="CA20" s="52">
        <v>0</v>
      </c>
      <c r="CB20" s="52">
        <v>0</v>
      </c>
      <c r="CC20" s="52">
        <v>0</v>
      </c>
      <c r="CD20" s="52">
        <v>0</v>
      </c>
      <c r="CE20" s="52">
        <v>0</v>
      </c>
      <c r="CF20" s="52">
        <v>0</v>
      </c>
      <c r="CG20" s="52">
        <v>0</v>
      </c>
      <c r="CH20" s="52">
        <v>0</v>
      </c>
      <c r="CI20" s="52">
        <v>0</v>
      </c>
      <c r="CJ20" s="52">
        <v>0</v>
      </c>
      <c r="CK20" s="52">
        <v>0</v>
      </c>
      <c r="CL20" s="52">
        <v>0</v>
      </c>
      <c r="CM20" s="52">
        <v>0</v>
      </c>
      <c r="CN20" s="52">
        <v>0</v>
      </c>
      <c r="CO20" s="52">
        <v>0</v>
      </c>
      <c r="CP20" s="52">
        <v>0</v>
      </c>
      <c r="CQ20" s="52">
        <v>0</v>
      </c>
      <c r="CR20" s="52">
        <v>0</v>
      </c>
      <c r="CS20" s="52">
        <v>0</v>
      </c>
      <c r="CT20" s="52">
        <v>0</v>
      </c>
      <c r="CU20" s="52">
        <v>0</v>
      </c>
      <c r="CV20" s="52">
        <v>0</v>
      </c>
      <c r="CW20" s="52">
        <v>0</v>
      </c>
      <c r="CX20" s="52">
        <v>0</v>
      </c>
      <c r="CY20" s="52">
        <v>0</v>
      </c>
      <c r="CZ20" s="52">
        <v>0</v>
      </c>
      <c r="DA20" s="52">
        <v>0</v>
      </c>
      <c r="DB20" s="52">
        <v>0</v>
      </c>
      <c r="DC20" s="52">
        <v>0</v>
      </c>
      <c r="DD20" s="52">
        <v>0</v>
      </c>
      <c r="DE20" s="52">
        <v>0</v>
      </c>
      <c r="DF20" s="52">
        <v>0</v>
      </c>
      <c r="DG20" s="52">
        <v>0</v>
      </c>
      <c r="DH20" s="52">
        <v>0</v>
      </c>
      <c r="DI20" s="52">
        <v>0</v>
      </c>
      <c r="DJ20" s="52">
        <v>0</v>
      </c>
      <c r="DK20" s="52">
        <v>0</v>
      </c>
      <c r="DL20" s="52">
        <v>0</v>
      </c>
      <c r="DM20" s="52">
        <v>0</v>
      </c>
      <c r="DN20" s="52">
        <v>0</v>
      </c>
      <c r="DO20" s="52">
        <v>0</v>
      </c>
      <c r="DP20" s="52">
        <v>0</v>
      </c>
      <c r="DQ20" s="52">
        <v>0</v>
      </c>
      <c r="DR20" s="53">
        <v>0</v>
      </c>
      <c r="DS20" s="53">
        <v>0</v>
      </c>
      <c r="DT20" s="53">
        <v>0</v>
      </c>
      <c r="DU20" s="53">
        <v>0</v>
      </c>
      <c r="DV20" s="53">
        <v>0</v>
      </c>
      <c r="DW20" s="53">
        <v>32.021999999999998</v>
      </c>
      <c r="DX20" s="53">
        <v>0</v>
      </c>
      <c r="DY20" s="53">
        <v>0</v>
      </c>
      <c r="DZ20" s="53">
        <v>0</v>
      </c>
      <c r="EA20" s="53">
        <v>0</v>
      </c>
      <c r="EB20" s="53">
        <v>0</v>
      </c>
      <c r="EC20" s="53">
        <v>0</v>
      </c>
      <c r="ED20" s="53">
        <v>0</v>
      </c>
      <c r="EE20" s="53">
        <v>0</v>
      </c>
      <c r="EF20" s="53">
        <v>0</v>
      </c>
      <c r="EG20" s="53">
        <v>0</v>
      </c>
      <c r="EH20" s="53">
        <v>0</v>
      </c>
      <c r="EI20" s="53">
        <v>0</v>
      </c>
      <c r="EJ20" s="53">
        <v>0</v>
      </c>
      <c r="EK20" s="53">
        <v>0</v>
      </c>
      <c r="EL20" s="53">
        <v>0</v>
      </c>
      <c r="EM20" s="53">
        <v>0</v>
      </c>
      <c r="EN20" s="53">
        <v>0</v>
      </c>
      <c r="EO20" s="53">
        <v>0</v>
      </c>
      <c r="EP20" s="53">
        <v>0</v>
      </c>
      <c r="EQ20" s="53">
        <v>0</v>
      </c>
      <c r="ER20" s="53">
        <v>0</v>
      </c>
      <c r="ES20" s="53">
        <v>0</v>
      </c>
      <c r="ET20" s="53">
        <v>0</v>
      </c>
      <c r="EU20" s="53">
        <v>0</v>
      </c>
      <c r="EV20" s="53">
        <v>0</v>
      </c>
      <c r="EW20" s="53">
        <v>0</v>
      </c>
      <c r="EX20" s="53">
        <v>0</v>
      </c>
      <c r="EY20" s="53">
        <v>0</v>
      </c>
      <c r="EZ20" s="53">
        <v>5.0092999999999996</v>
      </c>
      <c r="FA20" s="53">
        <v>0</v>
      </c>
      <c r="FB20" s="53">
        <v>0</v>
      </c>
      <c r="FC20" s="53">
        <v>0</v>
      </c>
      <c r="FD20" s="53">
        <v>0</v>
      </c>
      <c r="FE20" s="53">
        <v>0</v>
      </c>
      <c r="FF20" s="53">
        <v>0</v>
      </c>
      <c r="FG20" s="53">
        <v>0</v>
      </c>
      <c r="FH20" s="53">
        <v>0</v>
      </c>
      <c r="FI20" s="53">
        <v>0</v>
      </c>
      <c r="FJ20" s="53">
        <v>0</v>
      </c>
      <c r="FK20" s="53">
        <v>0</v>
      </c>
      <c r="FL20" s="53">
        <v>0</v>
      </c>
      <c r="FM20" s="53">
        <v>0</v>
      </c>
      <c r="FN20" s="53">
        <v>0</v>
      </c>
      <c r="FO20" s="53">
        <v>0</v>
      </c>
      <c r="FP20" s="53">
        <v>0</v>
      </c>
      <c r="FQ20" s="53">
        <v>0</v>
      </c>
      <c r="FR20" s="53">
        <v>0</v>
      </c>
      <c r="FS20" s="53">
        <v>0</v>
      </c>
      <c r="FT20" s="54">
        <v>0</v>
      </c>
      <c r="FU20" s="54">
        <v>0</v>
      </c>
      <c r="FV20" s="54">
        <v>0</v>
      </c>
      <c r="FW20" s="54">
        <v>0</v>
      </c>
      <c r="FX20" s="54">
        <v>0</v>
      </c>
      <c r="FY20" s="54">
        <v>0</v>
      </c>
      <c r="FZ20" s="55">
        <v>0</v>
      </c>
      <c r="GA20" s="56">
        <v>0</v>
      </c>
      <c r="GB20" s="54">
        <v>0</v>
      </c>
      <c r="GC20" s="53">
        <v>0</v>
      </c>
      <c r="GD20" s="53">
        <v>0</v>
      </c>
      <c r="GE20" s="57">
        <v>0</v>
      </c>
      <c r="GF20" s="57">
        <v>0</v>
      </c>
      <c r="GG20" s="57">
        <v>0</v>
      </c>
      <c r="GH20" s="57">
        <v>0</v>
      </c>
      <c r="GI20" s="57">
        <v>0</v>
      </c>
      <c r="GJ20" s="57">
        <v>0</v>
      </c>
      <c r="GK20" s="57">
        <v>0</v>
      </c>
      <c r="GL20" s="57">
        <v>0</v>
      </c>
      <c r="GM20" s="57">
        <v>0</v>
      </c>
      <c r="GN20" s="57">
        <v>0</v>
      </c>
      <c r="GO20" s="57">
        <v>0</v>
      </c>
      <c r="GP20" s="57">
        <v>175.4641</v>
      </c>
      <c r="GQ20" s="57">
        <v>0</v>
      </c>
      <c r="GR20" s="57">
        <v>0</v>
      </c>
      <c r="GS20" s="57">
        <v>0</v>
      </c>
      <c r="GT20" s="36">
        <v>0</v>
      </c>
    </row>
    <row r="21" spans="1:202" ht="14.25" customHeight="1" x14ac:dyDescent="0.2">
      <c r="A21" s="29" t="s">
        <v>140</v>
      </c>
      <c r="B21" s="23" t="s">
        <v>148</v>
      </c>
      <c r="C21" s="22" t="s">
        <v>140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34.5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1</v>
      </c>
      <c r="AI21" s="52">
        <v>0</v>
      </c>
      <c r="AJ21" s="52">
        <v>0</v>
      </c>
      <c r="AK21" s="52">
        <v>0</v>
      </c>
      <c r="AL21" s="52">
        <v>0</v>
      </c>
      <c r="AM21" s="52">
        <v>0</v>
      </c>
      <c r="AN21" s="52">
        <v>0</v>
      </c>
      <c r="AO21" s="52">
        <v>0</v>
      </c>
      <c r="AP21" s="52">
        <v>0</v>
      </c>
      <c r="AQ21" s="52">
        <v>0</v>
      </c>
      <c r="AR21" s="52">
        <v>0</v>
      </c>
      <c r="AS21" s="52">
        <v>0</v>
      </c>
      <c r="AT21" s="52">
        <v>2.5</v>
      </c>
      <c r="AU21" s="52">
        <v>0</v>
      </c>
      <c r="AV21" s="52">
        <v>0</v>
      </c>
      <c r="AW21" s="52">
        <v>0.5</v>
      </c>
      <c r="AX21" s="52">
        <v>0</v>
      </c>
      <c r="AY21" s="52">
        <v>0</v>
      </c>
      <c r="AZ21" s="52">
        <v>4</v>
      </c>
      <c r="BA21" s="52">
        <v>0</v>
      </c>
      <c r="BB21" s="52">
        <v>0</v>
      </c>
      <c r="BC21" s="52">
        <v>0</v>
      </c>
      <c r="BD21" s="52">
        <v>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  <c r="BJ21" s="52">
        <v>0</v>
      </c>
      <c r="BK21" s="52">
        <v>0</v>
      </c>
      <c r="BL21" s="52">
        <v>0</v>
      </c>
      <c r="BM21" s="52">
        <v>0</v>
      </c>
      <c r="BN21" s="52">
        <v>0</v>
      </c>
      <c r="BO21" s="52">
        <v>0</v>
      </c>
      <c r="BP21" s="52">
        <v>0</v>
      </c>
      <c r="BQ21" s="52">
        <v>0</v>
      </c>
      <c r="BR21" s="52">
        <v>0</v>
      </c>
      <c r="BS21" s="52">
        <v>0</v>
      </c>
      <c r="BT21" s="52">
        <v>0</v>
      </c>
      <c r="BU21" s="52">
        <v>0</v>
      </c>
      <c r="BV21" s="52">
        <v>20.5</v>
      </c>
      <c r="BW21" s="52">
        <v>0</v>
      </c>
      <c r="BX21" s="52">
        <v>0</v>
      </c>
      <c r="BY21" s="52">
        <v>0</v>
      </c>
      <c r="BZ21" s="52">
        <v>0</v>
      </c>
      <c r="CA21" s="52">
        <v>0</v>
      </c>
      <c r="CB21" s="52">
        <v>0</v>
      </c>
      <c r="CC21" s="52">
        <v>2.5</v>
      </c>
      <c r="CD21" s="52">
        <v>0</v>
      </c>
      <c r="CE21" s="52">
        <v>0</v>
      </c>
      <c r="CF21" s="52">
        <v>0</v>
      </c>
      <c r="CG21" s="52">
        <v>0</v>
      </c>
      <c r="CH21" s="52">
        <v>0</v>
      </c>
      <c r="CI21" s="52">
        <v>0</v>
      </c>
      <c r="CJ21" s="52">
        <v>0</v>
      </c>
      <c r="CK21" s="52">
        <v>0</v>
      </c>
      <c r="CL21" s="52">
        <v>0</v>
      </c>
      <c r="CM21" s="52">
        <v>6.5</v>
      </c>
      <c r="CN21" s="52">
        <v>0</v>
      </c>
      <c r="CO21" s="52">
        <v>0</v>
      </c>
      <c r="CP21" s="52">
        <v>0</v>
      </c>
      <c r="CQ21" s="52">
        <v>0</v>
      </c>
      <c r="CR21" s="52">
        <v>0</v>
      </c>
      <c r="CS21" s="52">
        <v>0</v>
      </c>
      <c r="CT21" s="52">
        <v>0</v>
      </c>
      <c r="CU21" s="52">
        <v>0</v>
      </c>
      <c r="CV21" s="52">
        <v>0</v>
      </c>
      <c r="CW21" s="52">
        <v>0</v>
      </c>
      <c r="CX21" s="52">
        <v>0</v>
      </c>
      <c r="CY21" s="52">
        <v>0</v>
      </c>
      <c r="CZ21" s="52">
        <v>0</v>
      </c>
      <c r="DA21" s="52">
        <v>0</v>
      </c>
      <c r="DB21" s="52">
        <v>0</v>
      </c>
      <c r="DC21" s="52">
        <v>0</v>
      </c>
      <c r="DD21" s="52">
        <v>0</v>
      </c>
      <c r="DE21" s="52">
        <v>0</v>
      </c>
      <c r="DF21" s="52">
        <v>0</v>
      </c>
      <c r="DG21" s="52">
        <v>0</v>
      </c>
      <c r="DH21" s="52">
        <v>0</v>
      </c>
      <c r="DI21" s="52">
        <v>0</v>
      </c>
      <c r="DJ21" s="52">
        <v>0</v>
      </c>
      <c r="DK21" s="52">
        <v>0</v>
      </c>
      <c r="DL21" s="52">
        <v>0</v>
      </c>
      <c r="DM21" s="52">
        <v>0</v>
      </c>
      <c r="DN21" s="52">
        <v>0</v>
      </c>
      <c r="DO21" s="52">
        <v>0</v>
      </c>
      <c r="DP21" s="52">
        <v>0</v>
      </c>
      <c r="DQ21" s="52">
        <v>0</v>
      </c>
      <c r="DR21" s="53">
        <v>0</v>
      </c>
      <c r="DS21" s="53">
        <v>0</v>
      </c>
      <c r="DT21" s="53">
        <v>0</v>
      </c>
      <c r="DU21" s="53">
        <v>0</v>
      </c>
      <c r="DV21" s="53">
        <v>0</v>
      </c>
      <c r="DW21" s="53">
        <v>0</v>
      </c>
      <c r="DX21" s="53">
        <v>0</v>
      </c>
      <c r="DY21" s="53">
        <v>0</v>
      </c>
      <c r="DZ21" s="53">
        <v>0</v>
      </c>
      <c r="EA21" s="53">
        <v>0</v>
      </c>
      <c r="EB21" s="53">
        <v>0</v>
      </c>
      <c r="EC21" s="53">
        <v>0</v>
      </c>
      <c r="ED21" s="53">
        <v>0</v>
      </c>
      <c r="EE21" s="53">
        <v>0</v>
      </c>
      <c r="EF21" s="53">
        <v>0</v>
      </c>
      <c r="EG21" s="53">
        <v>0</v>
      </c>
      <c r="EH21" s="53">
        <v>0</v>
      </c>
      <c r="EI21" s="53">
        <v>0</v>
      </c>
      <c r="EJ21" s="53">
        <v>0</v>
      </c>
      <c r="EK21" s="53">
        <v>0</v>
      </c>
      <c r="EL21" s="53">
        <v>0</v>
      </c>
      <c r="EM21" s="53">
        <v>0</v>
      </c>
      <c r="EN21" s="53">
        <v>0</v>
      </c>
      <c r="EO21" s="53">
        <v>0</v>
      </c>
      <c r="EP21" s="53">
        <v>0</v>
      </c>
      <c r="EQ21" s="53">
        <v>0</v>
      </c>
      <c r="ER21" s="53">
        <v>0</v>
      </c>
      <c r="ES21" s="53">
        <v>0</v>
      </c>
      <c r="ET21" s="53">
        <v>0</v>
      </c>
      <c r="EU21" s="53">
        <v>0</v>
      </c>
      <c r="EV21" s="53">
        <v>0</v>
      </c>
      <c r="EW21" s="53">
        <v>0</v>
      </c>
      <c r="EX21" s="53">
        <v>33.5</v>
      </c>
      <c r="EY21" s="53">
        <v>0</v>
      </c>
      <c r="EZ21" s="53">
        <v>0</v>
      </c>
      <c r="FA21" s="53">
        <v>0</v>
      </c>
      <c r="FB21" s="53">
        <v>0</v>
      </c>
      <c r="FC21" s="53">
        <v>0</v>
      </c>
      <c r="FD21" s="53">
        <v>0.5</v>
      </c>
      <c r="FE21" s="53">
        <v>0</v>
      </c>
      <c r="FF21" s="53">
        <v>0</v>
      </c>
      <c r="FG21" s="53">
        <v>0</v>
      </c>
      <c r="FH21" s="53">
        <v>0</v>
      </c>
      <c r="FI21" s="53">
        <v>0</v>
      </c>
      <c r="FJ21" s="53">
        <v>0</v>
      </c>
      <c r="FK21" s="53">
        <v>0</v>
      </c>
      <c r="FL21" s="53">
        <v>0</v>
      </c>
      <c r="FM21" s="53">
        <v>0</v>
      </c>
      <c r="FN21" s="53">
        <v>0</v>
      </c>
      <c r="FO21" s="53">
        <v>0</v>
      </c>
      <c r="FP21" s="53">
        <v>0</v>
      </c>
      <c r="FQ21" s="53">
        <v>0</v>
      </c>
      <c r="FR21" s="53">
        <v>0</v>
      </c>
      <c r="FS21" s="53">
        <v>0</v>
      </c>
      <c r="FT21" s="54">
        <v>0</v>
      </c>
      <c r="FU21" s="54">
        <v>0</v>
      </c>
      <c r="FV21" s="54">
        <v>0</v>
      </c>
      <c r="FW21" s="54">
        <v>0</v>
      </c>
      <c r="FX21" s="54">
        <v>0</v>
      </c>
      <c r="FY21" s="54">
        <v>0</v>
      </c>
      <c r="FZ21" s="55">
        <v>0</v>
      </c>
      <c r="GA21" s="56">
        <v>0</v>
      </c>
      <c r="GB21" s="54">
        <v>0</v>
      </c>
      <c r="GC21" s="53">
        <v>0</v>
      </c>
      <c r="GD21" s="53">
        <v>0</v>
      </c>
      <c r="GE21" s="57">
        <v>0</v>
      </c>
      <c r="GF21" s="57">
        <v>0</v>
      </c>
      <c r="GG21" s="57">
        <v>0</v>
      </c>
      <c r="GH21" s="57">
        <v>0</v>
      </c>
      <c r="GI21" s="57">
        <v>0</v>
      </c>
      <c r="GJ21" s="57">
        <v>0</v>
      </c>
      <c r="GK21" s="57">
        <v>0</v>
      </c>
      <c r="GL21" s="57">
        <v>0</v>
      </c>
      <c r="GM21" s="57">
        <v>0</v>
      </c>
      <c r="GN21" s="57">
        <v>0</v>
      </c>
      <c r="GO21" s="57">
        <v>0</v>
      </c>
      <c r="GP21" s="57">
        <v>0</v>
      </c>
      <c r="GQ21" s="57">
        <v>0</v>
      </c>
      <c r="GR21" s="57">
        <v>0</v>
      </c>
      <c r="GS21" s="57">
        <v>0</v>
      </c>
      <c r="GT21" s="36">
        <v>0</v>
      </c>
    </row>
    <row r="22" spans="1:202" ht="14.25" customHeight="1" x14ac:dyDescent="0.2">
      <c r="A22" s="31" t="s">
        <v>141</v>
      </c>
      <c r="B22" s="32" t="s">
        <v>149</v>
      </c>
      <c r="C22" s="33" t="s">
        <v>141</v>
      </c>
      <c r="D22" s="58">
        <v>52.3996</v>
      </c>
      <c r="E22" s="58">
        <v>57.899299999999997</v>
      </c>
      <c r="F22" s="58">
        <v>27.850899999999999</v>
      </c>
      <c r="G22" s="58">
        <v>28.184799999999999</v>
      </c>
      <c r="H22" s="58">
        <v>152.42949999999999</v>
      </c>
      <c r="I22" s="58">
        <v>131.67619999999999</v>
      </c>
      <c r="J22" s="58">
        <v>65.598500000000001</v>
      </c>
      <c r="K22" s="58">
        <v>91.931399999999996</v>
      </c>
      <c r="L22" s="58">
        <v>46.821100000000001</v>
      </c>
      <c r="M22" s="58">
        <v>52.2744</v>
      </c>
      <c r="N22" s="58">
        <v>102.09780000000001</v>
      </c>
      <c r="O22" s="58">
        <v>62.785200000000003</v>
      </c>
      <c r="P22" s="58">
        <v>84.408299999999997</v>
      </c>
      <c r="Q22" s="58">
        <v>75.136399999999995</v>
      </c>
      <c r="R22" s="58">
        <v>25.1248</v>
      </c>
      <c r="S22" s="58">
        <v>29.254100000000001</v>
      </c>
      <c r="T22" s="58">
        <v>29.848299999999998</v>
      </c>
      <c r="U22" s="58">
        <v>66.950299999999999</v>
      </c>
      <c r="V22" s="58">
        <v>37.363199999999999</v>
      </c>
      <c r="W22" s="58">
        <v>87.264300000000006</v>
      </c>
      <c r="X22" s="58">
        <v>220.66069999999999</v>
      </c>
      <c r="Y22" s="58">
        <v>93.879499999999993</v>
      </c>
      <c r="Z22" s="58">
        <v>177.3091</v>
      </c>
      <c r="AA22" s="58">
        <v>169.50579999999999</v>
      </c>
      <c r="AB22" s="58">
        <v>84.605900000000005</v>
      </c>
      <c r="AC22" s="58">
        <v>65.857699999999994</v>
      </c>
      <c r="AD22" s="58">
        <v>26.501100000000001</v>
      </c>
      <c r="AE22" s="58">
        <v>35.387799999999999</v>
      </c>
      <c r="AF22" s="58">
        <v>149.88659999999999</v>
      </c>
      <c r="AG22" s="58">
        <v>84.807699999999997</v>
      </c>
      <c r="AH22" s="58">
        <v>36.711599999999997</v>
      </c>
      <c r="AI22" s="58">
        <v>43.180599999999998</v>
      </c>
      <c r="AJ22" s="58">
        <v>49.878799999999998</v>
      </c>
      <c r="AK22" s="58">
        <v>53.398600000000002</v>
      </c>
      <c r="AL22" s="58">
        <v>56.508099999999999</v>
      </c>
      <c r="AM22" s="58">
        <v>63.679200000000002</v>
      </c>
      <c r="AN22" s="58">
        <v>66.590400000000002</v>
      </c>
      <c r="AO22" s="58">
        <v>78.215400000000002</v>
      </c>
      <c r="AP22" s="58">
        <v>29.730699999999999</v>
      </c>
      <c r="AQ22" s="58">
        <v>33.738900000000001</v>
      </c>
      <c r="AR22" s="58">
        <v>162.53129999999999</v>
      </c>
      <c r="AS22" s="58">
        <v>291.6155</v>
      </c>
      <c r="AT22" s="58">
        <v>317.61149999999998</v>
      </c>
      <c r="AU22" s="58">
        <v>334.80470000000003</v>
      </c>
      <c r="AV22" s="58">
        <v>265.69170000000003</v>
      </c>
      <c r="AW22" s="58">
        <v>463.17149999999998</v>
      </c>
      <c r="AX22" s="58">
        <v>318.78160000000003</v>
      </c>
      <c r="AY22" s="58">
        <v>366.81099999999998</v>
      </c>
      <c r="AZ22" s="58">
        <v>433.06119999999999</v>
      </c>
      <c r="BA22" s="58">
        <v>411.95929999999998</v>
      </c>
      <c r="BB22" s="58">
        <v>24.788799999999998</v>
      </c>
      <c r="BC22" s="58">
        <v>28.8536</v>
      </c>
      <c r="BD22" s="58">
        <v>29.2</v>
      </c>
      <c r="BE22" s="58">
        <v>32.429499999999997</v>
      </c>
      <c r="BF22" s="58">
        <v>34.5914</v>
      </c>
      <c r="BG22" s="58">
        <v>38.758400000000002</v>
      </c>
      <c r="BH22" s="58">
        <v>48.352600000000002</v>
      </c>
      <c r="BI22" s="58">
        <v>47.806800000000003</v>
      </c>
      <c r="BJ22" s="58">
        <v>51.4161</v>
      </c>
      <c r="BK22" s="58">
        <v>65.447299999999998</v>
      </c>
      <c r="BL22" s="58">
        <v>172.46019999999999</v>
      </c>
      <c r="BM22" s="58">
        <v>168.91630000000001</v>
      </c>
      <c r="BN22" s="58">
        <v>27.1814</v>
      </c>
      <c r="BO22" s="58">
        <v>24.054099999999998</v>
      </c>
      <c r="BP22" s="58">
        <v>25.052499999999998</v>
      </c>
      <c r="BQ22" s="58">
        <v>29.0093</v>
      </c>
      <c r="BR22" s="58">
        <v>31.1432</v>
      </c>
      <c r="BS22" s="58">
        <v>61.6631</v>
      </c>
      <c r="BT22" s="58">
        <v>80.745599999999996</v>
      </c>
      <c r="BU22" s="58">
        <v>49.990900000000003</v>
      </c>
      <c r="BV22" s="58">
        <v>50.272300000000001</v>
      </c>
      <c r="BW22" s="58">
        <v>78.512699999999995</v>
      </c>
      <c r="BX22" s="58">
        <v>156.65700000000001</v>
      </c>
      <c r="BY22" s="58">
        <v>223.1422</v>
      </c>
      <c r="BZ22" s="58">
        <v>36.400100000000002</v>
      </c>
      <c r="CA22" s="58">
        <v>59.956499999999998</v>
      </c>
      <c r="CB22" s="58">
        <v>121.2159</v>
      </c>
      <c r="CC22" s="58">
        <v>156.3793</v>
      </c>
      <c r="CD22" s="58">
        <v>130.81780000000001</v>
      </c>
      <c r="CE22" s="58">
        <v>149.55860000000001</v>
      </c>
      <c r="CF22" s="58">
        <v>146.30000000000001</v>
      </c>
      <c r="CG22" s="58">
        <v>163.30000000000001</v>
      </c>
      <c r="CH22" s="58">
        <v>143.9</v>
      </c>
      <c r="CI22" s="58">
        <v>172.6</v>
      </c>
      <c r="CJ22" s="58">
        <v>122.3</v>
      </c>
      <c r="CK22" s="58">
        <v>112</v>
      </c>
      <c r="CL22" s="58">
        <v>38.9</v>
      </c>
      <c r="CM22" s="58">
        <v>75.2</v>
      </c>
      <c r="CN22" s="58">
        <v>90.3</v>
      </c>
      <c r="CO22" s="58">
        <v>70.099999999999994</v>
      </c>
      <c r="CP22" s="58">
        <v>49.9</v>
      </c>
      <c r="CQ22" s="58">
        <v>51</v>
      </c>
      <c r="CR22" s="58">
        <v>53.5</v>
      </c>
      <c r="CS22" s="58">
        <v>54.459600000000002</v>
      </c>
      <c r="CT22" s="58">
        <v>88.8</v>
      </c>
      <c r="CU22" s="58">
        <v>60.0229</v>
      </c>
      <c r="CV22" s="58">
        <v>62.143900000000002</v>
      </c>
      <c r="CW22" s="58">
        <v>78.158600000000007</v>
      </c>
      <c r="CX22" s="58">
        <v>31.240200000000002</v>
      </c>
      <c r="CY22" s="58">
        <v>38.621600000000001</v>
      </c>
      <c r="CZ22" s="58">
        <v>43.739800000000002</v>
      </c>
      <c r="DA22" s="58">
        <v>88.242199999999997</v>
      </c>
      <c r="DB22" s="58">
        <v>127.6097</v>
      </c>
      <c r="DC22" s="58">
        <v>156.18799999999999</v>
      </c>
      <c r="DD22" s="58">
        <v>156.91079999999999</v>
      </c>
      <c r="DE22" s="58">
        <v>184.1003</v>
      </c>
      <c r="DF22" s="58">
        <v>147.7157</v>
      </c>
      <c r="DG22" s="58">
        <v>213.60210000000001</v>
      </c>
      <c r="DH22" s="58">
        <v>163.27090000000001</v>
      </c>
      <c r="DI22" s="58">
        <v>173.5626</v>
      </c>
      <c r="DJ22" s="58">
        <v>56.8996</v>
      </c>
      <c r="DK22" s="58">
        <v>77.616799999999998</v>
      </c>
      <c r="DL22" s="58">
        <v>135.69569999999999</v>
      </c>
      <c r="DM22" s="58">
        <v>164.21979999999999</v>
      </c>
      <c r="DN22" s="58">
        <v>164.66399999999999</v>
      </c>
      <c r="DO22" s="58">
        <v>235.00810000000001</v>
      </c>
      <c r="DP22" s="58">
        <v>216.6627</v>
      </c>
      <c r="DQ22" s="58">
        <v>220.90950000000001</v>
      </c>
      <c r="DR22" s="59">
        <v>248.41460000000001</v>
      </c>
      <c r="DS22" s="59">
        <v>237.62280000000001</v>
      </c>
      <c r="DT22" s="59">
        <v>257.64850000000001</v>
      </c>
      <c r="DU22" s="59">
        <v>231.3956</v>
      </c>
      <c r="DV22" s="59">
        <v>198.15270000000001</v>
      </c>
      <c r="DW22" s="59">
        <v>148.29480000000001</v>
      </c>
      <c r="DX22" s="59">
        <v>67.299899999999994</v>
      </c>
      <c r="DY22" s="59">
        <v>74.7</v>
      </c>
      <c r="DZ22" s="59">
        <v>78</v>
      </c>
      <c r="EA22" s="59">
        <v>83.5</v>
      </c>
      <c r="EB22" s="59">
        <v>93.1</v>
      </c>
      <c r="EC22" s="59">
        <v>101.4</v>
      </c>
      <c r="ED22" s="59">
        <v>86</v>
      </c>
      <c r="EE22" s="59">
        <v>98</v>
      </c>
      <c r="EF22" s="59">
        <v>107.4</v>
      </c>
      <c r="EG22" s="59">
        <v>116.7</v>
      </c>
      <c r="EH22" s="59">
        <v>81.472399999999993</v>
      </c>
      <c r="EI22" s="59">
        <v>104.273</v>
      </c>
      <c r="EJ22" s="59">
        <v>83.462000000000003</v>
      </c>
      <c r="EK22" s="59">
        <v>121.724</v>
      </c>
      <c r="EL22" s="59">
        <v>169.82669999999999</v>
      </c>
      <c r="EM22" s="59">
        <v>168.1986</v>
      </c>
      <c r="EN22" s="59">
        <v>149.56829999999999</v>
      </c>
      <c r="EO22" s="59">
        <v>118.92270000000001</v>
      </c>
      <c r="EP22" s="59">
        <v>128.54519999999999</v>
      </c>
      <c r="EQ22" s="59">
        <v>135.75370000000001</v>
      </c>
      <c r="ER22" s="59">
        <v>143.9547</v>
      </c>
      <c r="ES22" s="59">
        <v>154.4564</v>
      </c>
      <c r="ET22" s="59">
        <v>118.755</v>
      </c>
      <c r="EU22" s="59">
        <v>66.221999999999994</v>
      </c>
      <c r="EV22" s="59">
        <v>126.6163</v>
      </c>
      <c r="EW22" s="59">
        <v>139.51570000000001</v>
      </c>
      <c r="EX22" s="59">
        <v>139.5</v>
      </c>
      <c r="EY22" s="59">
        <v>138.24199999999999</v>
      </c>
      <c r="EZ22" s="59">
        <v>243.1</v>
      </c>
      <c r="FA22" s="59">
        <v>221.1</v>
      </c>
      <c r="FB22" s="59">
        <v>214.7</v>
      </c>
      <c r="FC22" s="59">
        <v>272.93220000000002</v>
      </c>
      <c r="FD22" s="59">
        <v>297.20600000000002</v>
      </c>
      <c r="FE22" s="59">
        <v>311.3</v>
      </c>
      <c r="FF22" s="59">
        <v>169.9</v>
      </c>
      <c r="FG22" s="59">
        <v>222.7</v>
      </c>
      <c r="FH22" s="59">
        <v>254.4</v>
      </c>
      <c r="FI22" s="59">
        <v>285.39999999999998</v>
      </c>
      <c r="FJ22" s="59">
        <v>298.2</v>
      </c>
      <c r="FK22" s="59">
        <v>213.8</v>
      </c>
      <c r="FL22" s="59">
        <v>240.8</v>
      </c>
      <c r="FM22" s="59">
        <v>268.7</v>
      </c>
      <c r="FN22" s="59">
        <v>309.24560000000002</v>
      </c>
      <c r="FO22" s="59">
        <v>254.39320000000001</v>
      </c>
      <c r="FP22" s="59">
        <v>241.3</v>
      </c>
      <c r="FQ22" s="59">
        <v>262.08699999999999</v>
      </c>
      <c r="FR22" s="59">
        <v>101.2747</v>
      </c>
      <c r="FS22" s="59">
        <v>131.32409999999999</v>
      </c>
      <c r="FT22" s="60">
        <v>161.30000000000001</v>
      </c>
      <c r="FU22" s="60">
        <v>190.352</v>
      </c>
      <c r="FV22" s="60">
        <v>277.36</v>
      </c>
      <c r="FW22" s="60">
        <v>206.1</v>
      </c>
      <c r="FX22" s="60">
        <v>218.42</v>
      </c>
      <c r="FY22" s="60">
        <v>257.10000000000002</v>
      </c>
      <c r="FZ22" s="61">
        <v>280</v>
      </c>
      <c r="GA22" s="62">
        <v>331.8</v>
      </c>
      <c r="GB22" s="60">
        <v>339.24700000000001</v>
      </c>
      <c r="GC22" s="59">
        <v>305.60000000000002</v>
      </c>
      <c r="GD22" s="59">
        <v>146.31299999999999</v>
      </c>
      <c r="GE22" s="63">
        <v>156.1</v>
      </c>
      <c r="GF22" s="63">
        <v>151.49199999999999</v>
      </c>
      <c r="GG22" s="63">
        <v>158.357</v>
      </c>
      <c r="GH22" s="63">
        <v>199.9</v>
      </c>
      <c r="GI22" s="63">
        <v>199.5591</v>
      </c>
      <c r="GJ22" s="63">
        <v>224.58420000000001</v>
      </c>
      <c r="GK22" s="63">
        <v>230.0093</v>
      </c>
      <c r="GL22" s="63">
        <v>214.3912</v>
      </c>
      <c r="GM22" s="63">
        <v>207.8245</v>
      </c>
      <c r="GN22" s="63">
        <v>212.81450000000001</v>
      </c>
      <c r="GO22" s="63">
        <v>209.83420000000001</v>
      </c>
      <c r="GP22" s="63">
        <v>127.82810000000001</v>
      </c>
      <c r="GQ22" s="63">
        <v>119.4918</v>
      </c>
      <c r="GR22" s="63">
        <v>110.7963</v>
      </c>
      <c r="GS22" s="63">
        <v>120.65179999999999</v>
      </c>
      <c r="GT22" s="36">
        <v>107.2505</v>
      </c>
    </row>
  </sheetData>
  <phoneticPr fontId="13" type="noConversion"/>
  <conditionalFormatting sqref="C1:C1048576">
    <cfRule type="duplicateValues" dxfId="8" priority="3"/>
  </conditionalFormatting>
  <conditionalFormatting sqref="A14:A17 A19:A22">
    <cfRule type="duplicateValues" dxfId="7" priority="69"/>
  </conditionalFormatting>
  <conditionalFormatting sqref="A18">
    <cfRule type="duplicateValues" dxfId="6" priority="1"/>
  </conditionalFormatting>
  <dataValidations count="2">
    <dataValidation type="list" allowBlank="1" showInputMessage="1" showErrorMessage="1" sqref="B7" xr:uid="{00000000-0002-0000-0000-000000000000}">
      <formula1>"0,3,6,9"</formula1>
    </dataValidation>
    <dataValidation type="list" allowBlank="1" showInputMessage="1" showErrorMessage="1" sqref="B8" xr:uid="{00000000-0002-0000-0000-000001000000}">
      <formula1>"M,Q,A"</formula1>
    </dataValidation>
  </dataValidations>
  <hyperlinks>
    <hyperlink ref="B9" r:id="rId1" display="https://www.cbk.gov.kw/en/statistics-and-publication/dynamic-statistical-releases/monthly" xr:uid="{00000000-0004-0000-0000-000000000000}"/>
  </hyperlinks>
  <pageMargins left="0.7" right="0.7" top="0.75" bottom="0.75" header="0.3" footer="0.3"/>
  <pageSetup paperSize="9"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GT24"/>
  <sheetViews>
    <sheetView showGridLines="0" workbookViewId="0">
      <pane xSplit="3" ySplit="11" topLeftCell="FZ12" activePane="bottomRight" state="frozen"/>
      <selection pane="topRight" activeCell="D1" sqref="D1"/>
      <selection pane="bottomLeft" activeCell="A12" sqref="A12"/>
      <selection pane="bottomRight" activeCell="GT14" sqref="GT14:GT24"/>
    </sheetView>
  </sheetViews>
  <sheetFormatPr defaultColWidth="8.83203125" defaultRowHeight="12.75" x14ac:dyDescent="0.2"/>
  <cols>
    <col min="1" max="1" width="30.1640625" style="4" customWidth="1"/>
    <col min="2" max="2" width="45" style="4" customWidth="1"/>
    <col min="3" max="3" width="27.5" style="4" customWidth="1"/>
    <col min="4" max="4" width="11.33203125" style="4" customWidth="1"/>
    <col min="5" max="6" width="10.1640625" style="4" customWidth="1"/>
    <col min="7" max="7" width="12.33203125" style="4" customWidth="1"/>
    <col min="8" max="8" width="11.33203125" style="4" customWidth="1"/>
    <col min="9" max="10" width="10.1640625" style="4" customWidth="1"/>
    <col min="11" max="11" width="12.33203125" style="4" customWidth="1"/>
    <col min="12" max="12" width="11.33203125" style="4" customWidth="1"/>
    <col min="13" max="14" width="10.1640625" style="4" customWidth="1"/>
    <col min="15" max="15" width="11.83203125" style="4" customWidth="1"/>
    <col min="16" max="16" width="11.33203125" style="4" customWidth="1"/>
    <col min="17" max="17" width="10.1640625" style="4" customWidth="1"/>
    <col min="18" max="30" width="10.83203125" style="4" bestFit="1" customWidth="1"/>
    <col min="31" max="34" width="10" style="4" bestFit="1" customWidth="1"/>
    <col min="35" max="35" width="10.5" style="4" bestFit="1" customWidth="1"/>
    <col min="36" max="38" width="11.1640625" style="4" bestFit="1" customWidth="1"/>
    <col min="39" max="41" width="10.5" style="4" bestFit="1" customWidth="1"/>
    <col min="42" max="42" width="11.1640625" style="4" bestFit="1" customWidth="1"/>
    <col min="43" max="44" width="10.5" style="4" bestFit="1" customWidth="1"/>
    <col min="45" max="87" width="11.1640625" style="4" bestFit="1" customWidth="1"/>
    <col min="88" max="89" width="10.5" style="4" hidden="1" customWidth="1"/>
    <col min="90" max="95" width="11.1640625" style="4" hidden="1" customWidth="1"/>
    <col min="96" max="96" width="10.5" style="4" hidden="1" customWidth="1"/>
    <col min="97" max="102" width="11.1640625" style="4" hidden="1" customWidth="1"/>
    <col min="103" max="103" width="10" style="4" hidden="1" customWidth="1"/>
    <col min="104" max="104" width="11.1640625" style="4" hidden="1" customWidth="1"/>
    <col min="105" max="105" width="11.1640625" style="4" bestFit="1" customWidth="1"/>
    <col min="106" max="107" width="10" style="4" bestFit="1" customWidth="1"/>
    <col min="108" max="113" width="11.1640625" style="4" bestFit="1" customWidth="1"/>
    <col min="114" max="121" width="9.1640625" style="4" bestFit="1" customWidth="1"/>
    <col min="122" max="16384" width="8.83203125" style="4"/>
  </cols>
  <sheetData>
    <row r="1" spans="1:202" ht="4.5" customHeight="1" thickBot="1" x14ac:dyDescent="0.25"/>
    <row r="2" spans="1:202" ht="12.75" customHeight="1" x14ac:dyDescent="0.2">
      <c r="A2" s="1" t="s">
        <v>0</v>
      </c>
      <c r="B2" s="2" t="s">
        <v>1</v>
      </c>
      <c r="C2" s="3" t="s">
        <v>2</v>
      </c>
    </row>
    <row r="3" spans="1:202" ht="12.75" customHeight="1" x14ac:dyDescent="0.2">
      <c r="A3" s="5" t="s">
        <v>3</v>
      </c>
      <c r="B3" s="6" t="s">
        <v>4</v>
      </c>
      <c r="C3" s="7" t="s">
        <v>5</v>
      </c>
    </row>
    <row r="4" spans="1:202" ht="12.75" customHeight="1" x14ac:dyDescent="0.2">
      <c r="A4" s="5" t="s">
        <v>6</v>
      </c>
      <c r="B4" s="6" t="s">
        <v>131</v>
      </c>
      <c r="C4" s="7" t="s">
        <v>7</v>
      </c>
      <c r="CZ4" s="19"/>
      <c r="DA4" s="19"/>
    </row>
    <row r="5" spans="1:202" ht="12.75" customHeight="1" x14ac:dyDescent="0.2">
      <c r="A5" s="5" t="s">
        <v>8</v>
      </c>
      <c r="B5" s="6" t="s">
        <v>132</v>
      </c>
      <c r="C5" s="7" t="s">
        <v>9</v>
      </c>
    </row>
    <row r="6" spans="1:202" ht="12.75" customHeight="1" thickBot="1" x14ac:dyDescent="0.25">
      <c r="A6" s="8" t="s">
        <v>10</v>
      </c>
      <c r="B6" s="6" t="s">
        <v>132</v>
      </c>
      <c r="C6" s="10" t="s">
        <v>12</v>
      </c>
    </row>
    <row r="7" spans="1:202" ht="12.75" customHeight="1" x14ac:dyDescent="0.2">
      <c r="A7" s="11" t="s">
        <v>13</v>
      </c>
      <c r="B7" s="6" t="s">
        <v>132</v>
      </c>
      <c r="C7" s="14" t="str">
        <f>"Scale = "&amp;IF(B7=0,"Unit",(IF(B7=3,"Thousand",(IF(B7=6,"Million",(IF(B7=9,"Billion")))))))</f>
        <v>Scale = FALSE</v>
      </c>
    </row>
    <row r="8" spans="1:202" ht="12.75" customHeight="1" x14ac:dyDescent="0.2">
      <c r="A8" s="5" t="s">
        <v>14</v>
      </c>
      <c r="B8" s="6" t="s">
        <v>132</v>
      </c>
      <c r="C8" s="13" t="str">
        <f>"Frequency = "&amp;IF(B8="A","Annual",IF(B8="Q", "Quarterly", "Monthly"))</f>
        <v>Frequency = Monthly</v>
      </c>
    </row>
    <row r="9" spans="1:202" ht="27" customHeight="1" thickBot="1" x14ac:dyDescent="0.25">
      <c r="A9" s="8" t="s">
        <v>15</v>
      </c>
      <c r="B9" s="6" t="s">
        <v>132</v>
      </c>
      <c r="C9" s="35" t="s">
        <v>16</v>
      </c>
    </row>
    <row r="10" spans="1:202" ht="6.75" customHeight="1" x14ac:dyDescent="0.2"/>
    <row r="11" spans="1:202" s="39" customFormat="1" ht="26.25" customHeight="1" x14ac:dyDescent="0.2">
      <c r="A11" s="37" t="s">
        <v>17</v>
      </c>
      <c r="B11" s="37" t="s">
        <v>18</v>
      </c>
      <c r="C11" s="37" t="s">
        <v>19</v>
      </c>
      <c r="D11" s="37" t="s">
        <v>94</v>
      </c>
      <c r="E11" s="37" t="s">
        <v>95</v>
      </c>
      <c r="F11" s="37" t="s">
        <v>96</v>
      </c>
      <c r="G11" s="37" t="s">
        <v>97</v>
      </c>
      <c r="H11" s="37" t="s">
        <v>98</v>
      </c>
      <c r="I11" s="37" t="s">
        <v>99</v>
      </c>
      <c r="J11" s="37" t="s">
        <v>100</v>
      </c>
      <c r="K11" s="37" t="s">
        <v>101</v>
      </c>
      <c r="L11" s="37" t="s">
        <v>102</v>
      </c>
      <c r="M11" s="37" t="s">
        <v>103</v>
      </c>
      <c r="N11" s="37" t="s">
        <v>104</v>
      </c>
      <c r="O11" s="37" t="s">
        <v>105</v>
      </c>
      <c r="P11" s="37" t="s">
        <v>106</v>
      </c>
      <c r="Q11" s="37" t="s">
        <v>107</v>
      </c>
      <c r="R11" s="37" t="s">
        <v>108</v>
      </c>
      <c r="S11" s="37" t="s">
        <v>109</v>
      </c>
      <c r="T11" s="37" t="s">
        <v>110</v>
      </c>
      <c r="U11" s="37" t="s">
        <v>111</v>
      </c>
      <c r="V11" s="37" t="s">
        <v>112</v>
      </c>
      <c r="W11" s="37" t="s">
        <v>113</v>
      </c>
      <c r="X11" s="37" t="s">
        <v>114</v>
      </c>
      <c r="Y11" s="37" t="s">
        <v>115</v>
      </c>
      <c r="Z11" s="37" t="s">
        <v>116</v>
      </c>
      <c r="AA11" s="37" t="s">
        <v>117</v>
      </c>
      <c r="AB11" s="37" t="s">
        <v>118</v>
      </c>
      <c r="AC11" s="37" t="s">
        <v>119</v>
      </c>
      <c r="AD11" s="37" t="s">
        <v>120</v>
      </c>
      <c r="AE11" s="37" t="s">
        <v>121</v>
      </c>
      <c r="AF11" s="37" t="s">
        <v>122</v>
      </c>
      <c r="AG11" s="37" t="s">
        <v>123</v>
      </c>
      <c r="AH11" s="37" t="s">
        <v>124</v>
      </c>
      <c r="AI11" s="37" t="s">
        <v>125</v>
      </c>
      <c r="AJ11" s="37" t="s">
        <v>126</v>
      </c>
      <c r="AK11" s="37" t="s">
        <v>127</v>
      </c>
      <c r="AL11" s="37" t="s">
        <v>128</v>
      </c>
      <c r="AM11" s="37" t="s">
        <v>129</v>
      </c>
      <c r="AN11" s="37" t="s">
        <v>21</v>
      </c>
      <c r="AO11" s="37" t="s">
        <v>22</v>
      </c>
      <c r="AP11" s="37" t="s">
        <v>23</v>
      </c>
      <c r="AQ11" s="37" t="s">
        <v>24</v>
      </c>
      <c r="AR11" s="37" t="s">
        <v>25</v>
      </c>
      <c r="AS11" s="37" t="s">
        <v>26</v>
      </c>
      <c r="AT11" s="37" t="s">
        <v>27</v>
      </c>
      <c r="AU11" s="37" t="s">
        <v>28</v>
      </c>
      <c r="AV11" s="37" t="s">
        <v>29</v>
      </c>
      <c r="AW11" s="37" t="s">
        <v>76</v>
      </c>
      <c r="AX11" s="37" t="s">
        <v>82</v>
      </c>
      <c r="AY11" s="37" t="s">
        <v>88</v>
      </c>
      <c r="AZ11" s="37" t="s">
        <v>30</v>
      </c>
      <c r="BA11" s="37" t="s">
        <v>31</v>
      </c>
      <c r="BB11" s="37" t="s">
        <v>32</v>
      </c>
      <c r="BC11" s="37" t="s">
        <v>33</v>
      </c>
      <c r="BD11" s="37" t="s">
        <v>34</v>
      </c>
      <c r="BE11" s="37" t="s">
        <v>35</v>
      </c>
      <c r="BF11" s="37" t="s">
        <v>36</v>
      </c>
      <c r="BG11" s="37" t="s">
        <v>37</v>
      </c>
      <c r="BH11" s="37" t="s">
        <v>38</v>
      </c>
      <c r="BI11" s="37" t="s">
        <v>77</v>
      </c>
      <c r="BJ11" s="37" t="s">
        <v>83</v>
      </c>
      <c r="BK11" s="37" t="s">
        <v>89</v>
      </c>
      <c r="BL11" s="37" t="s">
        <v>39</v>
      </c>
      <c r="BM11" s="37" t="s">
        <v>40</v>
      </c>
      <c r="BN11" s="37" t="s">
        <v>41</v>
      </c>
      <c r="BO11" s="37" t="s">
        <v>42</v>
      </c>
      <c r="BP11" s="37" t="s">
        <v>43</v>
      </c>
      <c r="BQ11" s="37" t="s">
        <v>44</v>
      </c>
      <c r="BR11" s="37" t="s">
        <v>45</v>
      </c>
      <c r="BS11" s="37" t="s">
        <v>46</v>
      </c>
      <c r="BT11" s="37" t="s">
        <v>47</v>
      </c>
      <c r="BU11" s="37" t="s">
        <v>78</v>
      </c>
      <c r="BV11" s="37" t="s">
        <v>84</v>
      </c>
      <c r="BW11" s="37" t="s">
        <v>90</v>
      </c>
      <c r="BX11" s="37" t="s">
        <v>48</v>
      </c>
      <c r="BY11" s="37" t="s">
        <v>49</v>
      </c>
      <c r="BZ11" s="37" t="s">
        <v>50</v>
      </c>
      <c r="CA11" s="37" t="s">
        <v>51</v>
      </c>
      <c r="CB11" s="37" t="s">
        <v>52</v>
      </c>
      <c r="CC11" s="37" t="s">
        <v>53</v>
      </c>
      <c r="CD11" s="37" t="s">
        <v>54</v>
      </c>
      <c r="CE11" s="37" t="s">
        <v>55</v>
      </c>
      <c r="CF11" s="37" t="s">
        <v>56</v>
      </c>
      <c r="CG11" s="37" t="s">
        <v>79</v>
      </c>
      <c r="CH11" s="37" t="s">
        <v>85</v>
      </c>
      <c r="CI11" s="37" t="s">
        <v>91</v>
      </c>
      <c r="CJ11" s="37" t="s">
        <v>57</v>
      </c>
      <c r="CK11" s="37" t="s">
        <v>58</v>
      </c>
      <c r="CL11" s="37" t="s">
        <v>59</v>
      </c>
      <c r="CM11" s="37" t="s">
        <v>60</v>
      </c>
      <c r="CN11" s="37" t="s">
        <v>61</v>
      </c>
      <c r="CO11" s="37" t="s">
        <v>62</v>
      </c>
      <c r="CP11" s="37" t="s">
        <v>63</v>
      </c>
      <c r="CQ11" s="37" t="s">
        <v>64</v>
      </c>
      <c r="CR11" s="37" t="s">
        <v>65</v>
      </c>
      <c r="CS11" s="37" t="s">
        <v>80</v>
      </c>
      <c r="CT11" s="37" t="s">
        <v>86</v>
      </c>
      <c r="CU11" s="37" t="s">
        <v>92</v>
      </c>
      <c r="CV11" s="37" t="s">
        <v>66</v>
      </c>
      <c r="CW11" s="37" t="s">
        <v>67</v>
      </c>
      <c r="CX11" s="37" t="s">
        <v>68</v>
      </c>
      <c r="CY11" s="37" t="s">
        <v>69</v>
      </c>
      <c r="CZ11" s="37" t="s">
        <v>70</v>
      </c>
      <c r="DA11" s="37" t="s">
        <v>71</v>
      </c>
      <c r="DB11" s="37" t="s">
        <v>72</v>
      </c>
      <c r="DC11" s="37" t="s">
        <v>73</v>
      </c>
      <c r="DD11" s="37" t="s">
        <v>74</v>
      </c>
      <c r="DE11" s="37" t="s">
        <v>81</v>
      </c>
      <c r="DF11" s="37" t="s">
        <v>87</v>
      </c>
      <c r="DG11" s="37" t="s">
        <v>93</v>
      </c>
      <c r="DH11" s="37" t="s">
        <v>75</v>
      </c>
      <c r="DI11" s="37" t="s">
        <v>130</v>
      </c>
      <c r="DJ11" s="37" t="s">
        <v>150</v>
      </c>
      <c r="DK11" s="37" t="s">
        <v>151</v>
      </c>
      <c r="DL11" s="37" t="s">
        <v>152</v>
      </c>
      <c r="DM11" s="37" t="s">
        <v>153</v>
      </c>
      <c r="DN11" s="37" t="s">
        <v>154</v>
      </c>
      <c r="DO11" s="37" t="s">
        <v>155</v>
      </c>
      <c r="DP11" s="37" t="s">
        <v>156</v>
      </c>
      <c r="DQ11" s="37" t="s">
        <v>157</v>
      </c>
      <c r="DR11" s="37" t="s">
        <v>179</v>
      </c>
      <c r="DS11" s="37" t="s">
        <v>180</v>
      </c>
      <c r="DT11" s="37" t="s">
        <v>186</v>
      </c>
      <c r="DU11" s="37" t="s">
        <v>187</v>
      </c>
      <c r="DV11" s="37" t="s">
        <v>188</v>
      </c>
      <c r="DW11" s="37" t="s">
        <v>189</v>
      </c>
      <c r="DX11" s="37" t="s">
        <v>190</v>
      </c>
      <c r="DY11" s="37" t="s">
        <v>191</v>
      </c>
      <c r="DZ11" s="37" t="s">
        <v>192</v>
      </c>
      <c r="EA11" s="37" t="s">
        <v>193</v>
      </c>
      <c r="EB11" s="37" t="s">
        <v>194</v>
      </c>
      <c r="EC11" s="37" t="s">
        <v>195</v>
      </c>
      <c r="ED11" s="37" t="s">
        <v>196</v>
      </c>
      <c r="EE11" s="37" t="s">
        <v>197</v>
      </c>
      <c r="EF11" s="37" t="s">
        <v>198</v>
      </c>
      <c r="EG11" s="37" t="s">
        <v>199</v>
      </c>
      <c r="EH11" s="37" t="s">
        <v>200</v>
      </c>
      <c r="EI11" s="37" t="s">
        <v>201</v>
      </c>
      <c r="EJ11" s="37" t="s">
        <v>202</v>
      </c>
      <c r="EK11" s="37" t="s">
        <v>203</v>
      </c>
      <c r="EL11" s="37" t="s">
        <v>204</v>
      </c>
      <c r="EM11" s="37" t="s">
        <v>205</v>
      </c>
      <c r="EN11" s="37" t="s">
        <v>206</v>
      </c>
      <c r="EO11" s="37" t="s">
        <v>207</v>
      </c>
      <c r="EP11" s="37" t="s">
        <v>208</v>
      </c>
      <c r="EQ11" s="37" t="s">
        <v>209</v>
      </c>
      <c r="ER11" s="37" t="s">
        <v>210</v>
      </c>
      <c r="ES11" s="37" t="s">
        <v>211</v>
      </c>
      <c r="ET11" s="37" t="s">
        <v>212</v>
      </c>
      <c r="EU11" s="37" t="s">
        <v>213</v>
      </c>
      <c r="EV11" s="37" t="s">
        <v>214</v>
      </c>
      <c r="EW11" s="37" t="s">
        <v>215</v>
      </c>
      <c r="EX11" s="37" t="s">
        <v>216</v>
      </c>
      <c r="EY11" s="37" t="s">
        <v>217</v>
      </c>
      <c r="EZ11" s="37" t="s">
        <v>218</v>
      </c>
      <c r="FA11" s="37" t="s">
        <v>219</v>
      </c>
      <c r="FB11" s="37" t="s">
        <v>220</v>
      </c>
      <c r="FC11" s="37" t="s">
        <v>221</v>
      </c>
      <c r="FD11" s="37" t="s">
        <v>222</v>
      </c>
      <c r="FE11" s="37" t="s">
        <v>223</v>
      </c>
      <c r="FF11" s="37" t="s">
        <v>224</v>
      </c>
      <c r="FG11" s="37" t="s">
        <v>225</v>
      </c>
      <c r="FH11" s="37" t="s">
        <v>226</v>
      </c>
      <c r="FI11" s="37" t="s">
        <v>227</v>
      </c>
      <c r="FJ11" s="37" t="s">
        <v>228</v>
      </c>
      <c r="FK11" s="37" t="s">
        <v>229</v>
      </c>
      <c r="FL11" s="37" t="s">
        <v>230</v>
      </c>
      <c r="FM11" s="37" t="s">
        <v>231</v>
      </c>
      <c r="FN11" s="37" t="s">
        <v>232</v>
      </c>
      <c r="FO11" s="37" t="s">
        <v>233</v>
      </c>
      <c r="FP11" s="37" t="s">
        <v>234</v>
      </c>
      <c r="FQ11" s="37" t="s">
        <v>235</v>
      </c>
      <c r="FR11" s="37" t="s">
        <v>236</v>
      </c>
      <c r="FS11" s="37" t="s">
        <v>237</v>
      </c>
      <c r="FT11" s="38" t="s">
        <v>238</v>
      </c>
      <c r="FU11" s="38" t="s">
        <v>239</v>
      </c>
      <c r="FV11" s="38" t="s">
        <v>240</v>
      </c>
      <c r="FW11" s="38" t="s">
        <v>241</v>
      </c>
      <c r="FX11" s="38" t="s">
        <v>242</v>
      </c>
      <c r="FY11" s="38" t="s">
        <v>243</v>
      </c>
      <c r="FZ11" s="38" t="s">
        <v>244</v>
      </c>
      <c r="GA11" s="38" t="s">
        <v>245</v>
      </c>
      <c r="GB11" s="38" t="s">
        <v>246</v>
      </c>
      <c r="GC11" s="38" t="s">
        <v>247</v>
      </c>
      <c r="GD11" s="38" t="s">
        <v>248</v>
      </c>
      <c r="GE11" s="38" t="s">
        <v>249</v>
      </c>
      <c r="GF11" s="38" t="s">
        <v>250</v>
      </c>
      <c r="GG11" s="38" t="s">
        <v>251</v>
      </c>
      <c r="GH11" s="38" t="s">
        <v>252</v>
      </c>
      <c r="GI11" s="38" t="s">
        <v>253</v>
      </c>
      <c r="GJ11" s="38" t="s">
        <v>254</v>
      </c>
      <c r="GK11" s="38" t="s">
        <v>255</v>
      </c>
      <c r="GL11" s="38" t="s">
        <v>256</v>
      </c>
      <c r="GM11" s="38" t="s">
        <v>257</v>
      </c>
      <c r="GN11" s="38" t="s">
        <v>258</v>
      </c>
      <c r="GO11" s="38" t="s">
        <v>259</v>
      </c>
      <c r="GP11" s="38" t="s">
        <v>260</v>
      </c>
      <c r="GQ11" s="38" t="s">
        <v>261</v>
      </c>
      <c r="GR11" s="38" t="s">
        <v>262</v>
      </c>
      <c r="GS11" s="38" t="s">
        <v>263</v>
      </c>
      <c r="GT11" s="38" t="s">
        <v>264</v>
      </c>
    </row>
    <row r="12" spans="1:202" s="36" customFormat="1" ht="12.75" customHeight="1" x14ac:dyDescent="0.25">
      <c r="A12" s="16"/>
      <c r="B12" s="17"/>
      <c r="C12" s="18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21"/>
      <c r="FU12" s="21"/>
      <c r="FV12" s="21"/>
      <c r="FW12" s="21"/>
      <c r="FX12" s="21"/>
      <c r="FY12" s="21"/>
      <c r="FZ12" s="21"/>
      <c r="GA12" s="21"/>
      <c r="GB12" s="21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</row>
    <row r="13" spans="1:202" s="36" customFormat="1" ht="15" x14ac:dyDescent="0.25">
      <c r="A13" s="4"/>
      <c r="B13" s="20" t="s">
        <v>158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21"/>
      <c r="FU13" s="21"/>
      <c r="FV13" s="21"/>
      <c r="FW13" s="21"/>
      <c r="FX13" s="21"/>
      <c r="FY13" s="21"/>
      <c r="FZ13" s="21"/>
      <c r="GA13" s="21"/>
      <c r="GB13" s="21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</row>
    <row r="14" spans="1:202" s="36" customFormat="1" ht="16.5" customHeight="1" x14ac:dyDescent="0.2">
      <c r="A14" s="26" t="s">
        <v>168</v>
      </c>
      <c r="B14" s="27" t="s">
        <v>159</v>
      </c>
      <c r="C14" s="28" t="s">
        <v>168</v>
      </c>
      <c r="D14" s="46">
        <v>5153.7475999999997</v>
      </c>
      <c r="E14" s="46">
        <v>5627.1342000000004</v>
      </c>
      <c r="F14" s="46">
        <v>5045.6139000000003</v>
      </c>
      <c r="G14" s="46">
        <v>5145.3809000000001</v>
      </c>
      <c r="H14" s="46">
        <v>5393.4679999999998</v>
      </c>
      <c r="I14" s="46">
        <v>5529.0522000000001</v>
      </c>
      <c r="J14" s="46">
        <v>5456.6822000000002</v>
      </c>
      <c r="K14" s="46">
        <v>5555.3630000000003</v>
      </c>
      <c r="L14" s="46">
        <v>5508.4633000000003</v>
      </c>
      <c r="M14" s="46">
        <v>5460.8416999999999</v>
      </c>
      <c r="N14" s="46">
        <v>5690.4821000000002</v>
      </c>
      <c r="O14" s="46">
        <v>5316.4530999999997</v>
      </c>
      <c r="P14" s="46">
        <v>5171.8612999999996</v>
      </c>
      <c r="Q14" s="46">
        <v>6705.3505999999998</v>
      </c>
      <c r="R14" s="46">
        <v>6583.6529</v>
      </c>
      <c r="S14" s="46">
        <v>7113.2579999999998</v>
      </c>
      <c r="T14" s="46">
        <v>6873.1162999999997</v>
      </c>
      <c r="U14" s="46">
        <v>6185.2885999999999</v>
      </c>
      <c r="V14" s="46">
        <v>6287.1145999999999</v>
      </c>
      <c r="W14" s="46">
        <v>6742.1301999999996</v>
      </c>
      <c r="X14" s="46">
        <v>6537.0141000000003</v>
      </c>
      <c r="Y14" s="46">
        <v>6405.8795</v>
      </c>
      <c r="Z14" s="46">
        <v>6756.1791999999996</v>
      </c>
      <c r="AA14" s="46">
        <v>6581.8730999999998</v>
      </c>
      <c r="AB14" s="46">
        <v>6640.5531000000001</v>
      </c>
      <c r="AC14" s="46">
        <v>7115.7608</v>
      </c>
      <c r="AD14" s="46">
        <v>6816.7614999999996</v>
      </c>
      <c r="AE14" s="46">
        <v>6898.4920000000002</v>
      </c>
      <c r="AF14" s="46">
        <v>7514.3752000000004</v>
      </c>
      <c r="AG14" s="46">
        <v>7395.5366999999997</v>
      </c>
      <c r="AH14" s="46">
        <v>7238.2233999999999</v>
      </c>
      <c r="AI14" s="46">
        <v>7614.4175999999998</v>
      </c>
      <c r="AJ14" s="46">
        <v>7181.7253000000001</v>
      </c>
      <c r="AK14" s="46">
        <v>7453.7269999999999</v>
      </c>
      <c r="AL14" s="46">
        <v>7443.7923000000001</v>
      </c>
      <c r="AM14" s="46">
        <v>7392.7416000000003</v>
      </c>
      <c r="AN14" s="46">
        <v>8024.1229000000003</v>
      </c>
      <c r="AO14" s="46">
        <v>8429.9310999999998</v>
      </c>
      <c r="AP14" s="46">
        <v>8061.8155999999999</v>
      </c>
      <c r="AQ14" s="46">
        <v>8007.3963999999996</v>
      </c>
      <c r="AR14" s="46">
        <v>9051.4902000000002</v>
      </c>
      <c r="AS14" s="46">
        <v>8638.7126000000007</v>
      </c>
      <c r="AT14" s="46">
        <v>8315.4634999999998</v>
      </c>
      <c r="AU14" s="46">
        <v>8452.2284</v>
      </c>
      <c r="AV14" s="46">
        <v>8375.8765000000003</v>
      </c>
      <c r="AW14" s="46">
        <v>8588.4063999999998</v>
      </c>
      <c r="AX14" s="46">
        <v>8984.9233999999997</v>
      </c>
      <c r="AY14" s="46">
        <v>8622.3940000000002</v>
      </c>
      <c r="AZ14" s="46">
        <v>8539.5784000000003</v>
      </c>
      <c r="BA14" s="46">
        <v>8958.9262999999992</v>
      </c>
      <c r="BB14" s="46">
        <v>9213.7085000000006</v>
      </c>
      <c r="BC14" s="46">
        <v>9347.9675000000007</v>
      </c>
      <c r="BD14" s="46">
        <v>10172</v>
      </c>
      <c r="BE14" s="46">
        <v>9050.1895999999997</v>
      </c>
      <c r="BF14" s="46">
        <v>9064.1550999999999</v>
      </c>
      <c r="BG14" s="46">
        <v>9390.6638000000003</v>
      </c>
      <c r="BH14" s="46">
        <v>8845.8582999999999</v>
      </c>
      <c r="BI14" s="46">
        <v>9030.5519000000004</v>
      </c>
      <c r="BJ14" s="46">
        <v>9048.2775999999994</v>
      </c>
      <c r="BK14" s="46">
        <v>8662.0061999999998</v>
      </c>
      <c r="BL14" s="46">
        <v>8748.1715999999997</v>
      </c>
      <c r="BM14" s="46">
        <v>8923.8816999999999</v>
      </c>
      <c r="BN14" s="46">
        <v>8543.3700000000008</v>
      </c>
      <c r="BO14" s="46">
        <v>8360.5319999999992</v>
      </c>
      <c r="BP14" s="46">
        <v>9148.7931000000008</v>
      </c>
      <c r="BQ14" s="46">
        <v>9084.3611999999994</v>
      </c>
      <c r="BR14" s="46">
        <v>8938.7862999999998</v>
      </c>
      <c r="BS14" s="46">
        <v>8270.8241999999991</v>
      </c>
      <c r="BT14" s="46">
        <v>8394.3696999999993</v>
      </c>
      <c r="BU14" s="46">
        <v>7992.1007</v>
      </c>
      <c r="BV14" s="46">
        <v>8077.1154999999999</v>
      </c>
      <c r="BW14" s="46">
        <v>7878.0487999999996</v>
      </c>
      <c r="BX14" s="46">
        <v>8060.6124</v>
      </c>
      <c r="BY14" s="46">
        <v>8622.0120000000006</v>
      </c>
      <c r="BZ14" s="46">
        <v>9300.9904000000006</v>
      </c>
      <c r="CA14" s="46">
        <v>9356.7309999999998</v>
      </c>
      <c r="CB14" s="46">
        <v>9534.4879999999994</v>
      </c>
      <c r="CC14" s="46">
        <v>9154.0910999999996</v>
      </c>
      <c r="CD14" s="46">
        <v>8230.3549999999996</v>
      </c>
      <c r="CE14" s="46">
        <v>7868.4639999999999</v>
      </c>
      <c r="CF14" s="46">
        <v>8277.9475999999995</v>
      </c>
      <c r="CG14" s="46">
        <v>9218.5170999999991</v>
      </c>
      <c r="CH14" s="46">
        <v>9307.3310000000001</v>
      </c>
      <c r="CI14" s="46">
        <v>9062.0633999999991</v>
      </c>
      <c r="CJ14" s="46">
        <v>8935.3060999999998</v>
      </c>
      <c r="CK14" s="46">
        <v>9041.7188999999998</v>
      </c>
      <c r="CL14" s="46">
        <v>9529.3009000000002</v>
      </c>
      <c r="CM14" s="46">
        <v>9602.2422999999999</v>
      </c>
      <c r="CN14" s="46">
        <v>9333.7101999999995</v>
      </c>
      <c r="CO14" s="46">
        <v>9568.0833999999995</v>
      </c>
      <c r="CP14" s="46">
        <v>9274.6</v>
      </c>
      <c r="CQ14" s="46">
        <v>9144.9</v>
      </c>
      <c r="CR14" s="46">
        <v>9113</v>
      </c>
      <c r="CS14" s="46">
        <v>8797.9609999999993</v>
      </c>
      <c r="CT14" s="46">
        <v>9198.4760000000006</v>
      </c>
      <c r="CU14" s="46">
        <v>9567.9105999999992</v>
      </c>
      <c r="CV14" s="46">
        <v>9662.7846000000009</v>
      </c>
      <c r="CW14" s="46">
        <v>9875.2561000000005</v>
      </c>
      <c r="CX14" s="46">
        <v>10020.6155</v>
      </c>
      <c r="CY14" s="46">
        <v>10294.759400000001</v>
      </c>
      <c r="CZ14" s="46">
        <v>11134.6034</v>
      </c>
      <c r="DA14" s="46">
        <v>10961.6878</v>
      </c>
      <c r="DB14" s="46">
        <v>10491.2153</v>
      </c>
      <c r="DC14" s="46">
        <v>10534.021199999999</v>
      </c>
      <c r="DD14" s="46">
        <v>10531.742099999999</v>
      </c>
      <c r="DE14" s="46">
        <v>10705.1752</v>
      </c>
      <c r="DF14" s="46">
        <v>11248.4876</v>
      </c>
      <c r="DG14" s="46">
        <v>10788.126899999999</v>
      </c>
      <c r="DH14" s="46">
        <v>10862.286400000001</v>
      </c>
      <c r="DI14" s="46">
        <v>10894.667299999999</v>
      </c>
      <c r="DJ14" s="46">
        <v>10876.081</v>
      </c>
      <c r="DK14" s="46">
        <v>11275.002399999999</v>
      </c>
      <c r="DL14" s="46">
        <v>11382.907300000001</v>
      </c>
      <c r="DM14" s="46">
        <v>10968.3449</v>
      </c>
      <c r="DN14" s="46">
        <v>11030.9089</v>
      </c>
      <c r="DO14" s="46">
        <v>11065.8303</v>
      </c>
      <c r="DP14" s="46">
        <v>11268.874599999999</v>
      </c>
      <c r="DQ14" s="46">
        <v>11302.0324</v>
      </c>
      <c r="DR14" s="46">
        <v>11782.846600000001</v>
      </c>
      <c r="DS14" s="46">
        <v>11606.7444</v>
      </c>
      <c r="DT14" s="46">
        <v>11800.797500000001</v>
      </c>
      <c r="DU14" s="46">
        <v>11925.4656</v>
      </c>
      <c r="DV14" s="46">
        <v>11657.596600000001</v>
      </c>
      <c r="DW14" s="46">
        <v>12146.1579</v>
      </c>
      <c r="DX14" s="46">
        <v>13026.2619</v>
      </c>
      <c r="DY14" s="46">
        <v>13268.014499999999</v>
      </c>
      <c r="DZ14" s="46">
        <v>13220.5303</v>
      </c>
      <c r="EA14" s="46">
        <v>13720.0674</v>
      </c>
      <c r="EB14" s="46">
        <v>13965.950500000001</v>
      </c>
      <c r="EC14" s="46">
        <v>14063.858399999999</v>
      </c>
      <c r="ED14" s="46">
        <v>13817.005300000001</v>
      </c>
      <c r="EE14" s="46">
        <v>13965.5322</v>
      </c>
      <c r="EF14" s="46">
        <v>13564.9563</v>
      </c>
      <c r="EG14" s="46">
        <v>13605.7929</v>
      </c>
      <c r="EH14" s="46">
        <v>12749.993200000001</v>
      </c>
      <c r="EI14" s="46">
        <v>12864.1301</v>
      </c>
      <c r="EJ14" s="46">
        <v>13222.448899999999</v>
      </c>
      <c r="EK14" s="46">
        <v>13046.325800000001</v>
      </c>
      <c r="EL14" s="46">
        <v>12592.435299999999</v>
      </c>
      <c r="EM14" s="46">
        <v>12740.276099999999</v>
      </c>
      <c r="EN14" s="46">
        <v>12576.917100000001</v>
      </c>
      <c r="EO14" s="46">
        <v>12626.8899</v>
      </c>
      <c r="EP14" s="46">
        <v>12595.3547</v>
      </c>
      <c r="EQ14" s="46">
        <v>12213.257299999999</v>
      </c>
      <c r="ER14" s="46">
        <v>12437.161099999999</v>
      </c>
      <c r="ES14" s="46">
        <v>12566.876099999999</v>
      </c>
      <c r="ET14" s="46">
        <v>12440.772999999999</v>
      </c>
      <c r="EU14" s="46">
        <v>12906.558999999999</v>
      </c>
      <c r="EV14" s="46">
        <v>13598.1378</v>
      </c>
      <c r="EW14" s="46">
        <v>12960.8879</v>
      </c>
      <c r="EX14" s="46">
        <v>13035.252200000001</v>
      </c>
      <c r="EY14" s="46">
        <v>12746.9938</v>
      </c>
      <c r="EZ14" s="46">
        <v>12739.0391</v>
      </c>
      <c r="FA14" s="46">
        <v>12479.954400000001</v>
      </c>
      <c r="FB14" s="46">
        <v>13050.040499999999</v>
      </c>
      <c r="FC14" s="46">
        <v>13479.015600000001</v>
      </c>
      <c r="FD14" s="46">
        <v>13533.849399999999</v>
      </c>
      <c r="FE14" s="46">
        <v>14781.093699999999</v>
      </c>
      <c r="FF14" s="46">
        <v>13987.6451</v>
      </c>
      <c r="FG14" s="46">
        <v>14362.635</v>
      </c>
      <c r="FH14" s="46">
        <v>14314.9789</v>
      </c>
      <c r="FI14" s="46">
        <v>13808.223400000001</v>
      </c>
      <c r="FJ14" s="46">
        <v>13440.661599999999</v>
      </c>
      <c r="FK14" s="46">
        <v>13385.5051</v>
      </c>
      <c r="FL14" s="46">
        <v>13296.9524</v>
      </c>
      <c r="FM14" s="46">
        <v>12657.0789</v>
      </c>
      <c r="FN14" s="46">
        <v>12847.348900000001</v>
      </c>
      <c r="FO14" s="46">
        <v>13320.582700000001</v>
      </c>
      <c r="FP14" s="46">
        <v>12969.896199999999</v>
      </c>
      <c r="FQ14" s="46">
        <v>13531.3683</v>
      </c>
      <c r="FR14" s="46">
        <v>13251.4413</v>
      </c>
      <c r="FS14" s="46">
        <v>13684.734700000001</v>
      </c>
      <c r="FT14" s="46">
        <v>13223.319600000001</v>
      </c>
      <c r="FU14" s="46">
        <v>13082.0345</v>
      </c>
      <c r="FV14" s="46">
        <v>13064.6091</v>
      </c>
      <c r="FW14" s="46">
        <v>13172.567499999999</v>
      </c>
      <c r="FX14" s="46">
        <v>13151.775100000001</v>
      </c>
      <c r="FY14" s="46">
        <v>12866.8274</v>
      </c>
      <c r="FZ14" s="46">
        <v>13017.0496</v>
      </c>
      <c r="GA14" s="46">
        <v>12502.847100000001</v>
      </c>
      <c r="GB14" s="46">
        <v>12742.0177</v>
      </c>
      <c r="GC14" s="46">
        <v>12867.6859</v>
      </c>
      <c r="GD14" s="46">
        <v>12841.405500000001</v>
      </c>
      <c r="GE14" s="46">
        <v>13257.741400000001</v>
      </c>
      <c r="GF14" s="46">
        <v>12721.647199999999</v>
      </c>
      <c r="GG14" s="46">
        <v>12987.389300000001</v>
      </c>
      <c r="GH14" s="46">
        <v>11916.570299999999</v>
      </c>
      <c r="GI14" s="46">
        <v>11694.142400000001</v>
      </c>
      <c r="GJ14" s="46">
        <v>11666.7665</v>
      </c>
      <c r="GK14" s="46">
        <v>10897.875099999999</v>
      </c>
      <c r="GL14" s="46">
        <v>11173.660400000001</v>
      </c>
      <c r="GM14" s="46">
        <v>11123.875700000001</v>
      </c>
      <c r="GN14" s="46">
        <v>11013.333199999999</v>
      </c>
      <c r="GO14" s="46">
        <v>10805.9005</v>
      </c>
      <c r="GP14" s="46">
        <v>11037.36</v>
      </c>
      <c r="GQ14" s="46">
        <v>10540.9166</v>
      </c>
      <c r="GR14" s="46">
        <v>10431.047399999999</v>
      </c>
      <c r="GS14" s="46">
        <v>9645.4874999999993</v>
      </c>
      <c r="GT14" s="36">
        <v>9177.5503000000008</v>
      </c>
    </row>
    <row r="15" spans="1:202" s="36" customFormat="1" ht="16.5" customHeight="1" x14ac:dyDescent="0.2">
      <c r="A15" s="29" t="s">
        <v>169</v>
      </c>
      <c r="B15" s="23" t="s">
        <v>160</v>
      </c>
      <c r="C15" s="22" t="s">
        <v>169</v>
      </c>
      <c r="D15" s="52">
        <v>1936.9935</v>
      </c>
      <c r="E15" s="52">
        <v>2276.7759000000001</v>
      </c>
      <c r="F15" s="52">
        <v>2470.2049999999999</v>
      </c>
      <c r="G15" s="52">
        <v>2395.4695999999999</v>
      </c>
      <c r="H15" s="52">
        <v>2686.2781</v>
      </c>
      <c r="I15" s="52">
        <v>2747.3227999999999</v>
      </c>
      <c r="J15" s="52">
        <v>2333.8629000000001</v>
      </c>
      <c r="K15" s="52">
        <v>2669.9353999999998</v>
      </c>
      <c r="L15" s="52">
        <v>2542.4985999999999</v>
      </c>
      <c r="M15" s="52">
        <v>2590.9834999999998</v>
      </c>
      <c r="N15" s="52">
        <v>2733.8685</v>
      </c>
      <c r="O15" s="52">
        <v>2460.0623999999998</v>
      </c>
      <c r="P15" s="52">
        <v>2483.6669000000002</v>
      </c>
      <c r="Q15" s="52">
        <v>3463.6284999999998</v>
      </c>
      <c r="R15" s="52">
        <v>3571.4256999999998</v>
      </c>
      <c r="S15" s="52">
        <v>3560.2682</v>
      </c>
      <c r="T15" s="52">
        <v>3581.1480000000001</v>
      </c>
      <c r="U15" s="52">
        <v>2923.1226000000001</v>
      </c>
      <c r="V15" s="52">
        <v>3184.1325999999999</v>
      </c>
      <c r="W15" s="52">
        <v>3297.1939000000002</v>
      </c>
      <c r="X15" s="52">
        <v>3469.2008000000001</v>
      </c>
      <c r="Y15" s="52">
        <v>3405.8442</v>
      </c>
      <c r="Z15" s="52">
        <v>3281.6559000000002</v>
      </c>
      <c r="AA15" s="52">
        <v>3337.9081000000001</v>
      </c>
      <c r="AB15" s="52">
        <v>3262.1399000000001</v>
      </c>
      <c r="AC15" s="52">
        <v>3317.3894</v>
      </c>
      <c r="AD15" s="52">
        <v>3651.6860000000001</v>
      </c>
      <c r="AE15" s="52">
        <v>3732.2262999999998</v>
      </c>
      <c r="AF15" s="52">
        <v>4131.7403999999997</v>
      </c>
      <c r="AG15" s="52">
        <v>4087.7229000000002</v>
      </c>
      <c r="AH15" s="52">
        <v>3715.0491999999999</v>
      </c>
      <c r="AI15" s="52">
        <v>3658.2692999999999</v>
      </c>
      <c r="AJ15" s="52">
        <v>3400.0488999999998</v>
      </c>
      <c r="AK15" s="52">
        <v>3623.7438000000002</v>
      </c>
      <c r="AL15" s="52">
        <v>3629.3523</v>
      </c>
      <c r="AM15" s="52">
        <v>3835.5630999999998</v>
      </c>
      <c r="AN15" s="52">
        <v>4235.2557999999999</v>
      </c>
      <c r="AO15" s="52">
        <v>4327.8590000000004</v>
      </c>
      <c r="AP15" s="52">
        <v>4382.3703999999998</v>
      </c>
      <c r="AQ15" s="52">
        <v>4561.4754000000003</v>
      </c>
      <c r="AR15" s="52">
        <v>5137.8023000000003</v>
      </c>
      <c r="AS15" s="52">
        <v>4697.7232000000004</v>
      </c>
      <c r="AT15" s="52">
        <v>4590.4062000000004</v>
      </c>
      <c r="AU15" s="52">
        <v>4195.5559000000003</v>
      </c>
      <c r="AV15" s="52">
        <v>4724.7983999999997</v>
      </c>
      <c r="AW15" s="52">
        <v>4731.8719000000001</v>
      </c>
      <c r="AX15" s="52">
        <v>5299.7893000000004</v>
      </c>
      <c r="AY15" s="52">
        <v>4931.9066000000003</v>
      </c>
      <c r="AZ15" s="52">
        <v>4751.2070000000003</v>
      </c>
      <c r="BA15" s="52">
        <v>4825.5137000000004</v>
      </c>
      <c r="BB15" s="52">
        <v>5759.6000999999997</v>
      </c>
      <c r="BC15" s="52">
        <v>5851.1212999999998</v>
      </c>
      <c r="BD15" s="52">
        <v>8229.5517999999993</v>
      </c>
      <c r="BE15" s="52">
        <v>5284.1378000000004</v>
      </c>
      <c r="BF15" s="52">
        <v>7197.183</v>
      </c>
      <c r="BG15" s="52">
        <v>5211.6341000000002</v>
      </c>
      <c r="BH15" s="52">
        <v>4963.3110999999999</v>
      </c>
      <c r="BI15" s="52">
        <v>5182.7583000000004</v>
      </c>
      <c r="BJ15" s="52">
        <v>5488.8398999999999</v>
      </c>
      <c r="BK15" s="52">
        <v>5354.9155000000001</v>
      </c>
      <c r="BL15" s="52">
        <v>5287.7740999999996</v>
      </c>
      <c r="BM15" s="52">
        <v>5415.6733000000004</v>
      </c>
      <c r="BN15" s="52">
        <v>5257.8328000000001</v>
      </c>
      <c r="BO15" s="52">
        <v>4870.7128000000002</v>
      </c>
      <c r="BP15" s="52">
        <v>5471.4014999999999</v>
      </c>
      <c r="BQ15" s="52">
        <v>5416.7795999999998</v>
      </c>
      <c r="BR15" s="52">
        <v>7297.4236000000001</v>
      </c>
      <c r="BS15" s="52">
        <v>4702.9025000000001</v>
      </c>
      <c r="BT15" s="52">
        <v>4591.1806999999999</v>
      </c>
      <c r="BU15" s="52">
        <v>4336.7559000000001</v>
      </c>
      <c r="BV15" s="52">
        <v>4301.9714000000004</v>
      </c>
      <c r="BW15" s="52">
        <v>4318.1791999999996</v>
      </c>
      <c r="BX15" s="52">
        <v>4379.3883999999998</v>
      </c>
      <c r="BY15" s="52">
        <v>4920.5069999999996</v>
      </c>
      <c r="BZ15" s="52">
        <v>5727.3648999999996</v>
      </c>
      <c r="CA15" s="52">
        <v>3503.1916999999999</v>
      </c>
      <c r="CB15" s="52">
        <v>3949.8719999999998</v>
      </c>
      <c r="CC15" s="52">
        <v>3227.6640000000002</v>
      </c>
      <c r="CD15" s="52">
        <v>2865.703</v>
      </c>
      <c r="CE15" s="52">
        <v>2755.14</v>
      </c>
      <c r="CF15" s="52">
        <v>2987.3458999999998</v>
      </c>
      <c r="CG15" s="52">
        <v>3967.2507999999998</v>
      </c>
      <c r="CH15" s="52">
        <v>3840.5160000000001</v>
      </c>
      <c r="CI15" s="52">
        <v>3290.0641000000001</v>
      </c>
      <c r="CJ15" s="52">
        <v>3164.6957000000002</v>
      </c>
      <c r="CK15" s="52">
        <v>3065.0598</v>
      </c>
      <c r="CL15" s="52">
        <v>3727.1275000000001</v>
      </c>
      <c r="CM15" s="52">
        <v>3426.5607</v>
      </c>
      <c r="CN15" s="52">
        <v>3320.5799000000002</v>
      </c>
      <c r="CO15" s="52">
        <v>2961.1046999999999</v>
      </c>
      <c r="CP15" s="52">
        <v>2807.7</v>
      </c>
      <c r="CQ15" s="52">
        <v>2795.192</v>
      </c>
      <c r="CR15" s="52">
        <v>2923.4784</v>
      </c>
      <c r="CS15" s="52">
        <v>3094.3444</v>
      </c>
      <c r="CT15" s="52">
        <v>3412.2820000000002</v>
      </c>
      <c r="CU15" s="52">
        <v>3455.7503999999999</v>
      </c>
      <c r="CV15" s="52">
        <v>3569.1280000000002</v>
      </c>
      <c r="CW15" s="52">
        <v>3637.1966000000002</v>
      </c>
      <c r="CX15" s="52">
        <v>3695.3090000000002</v>
      </c>
      <c r="CY15" s="52">
        <v>4010.7757999999999</v>
      </c>
      <c r="CZ15" s="52">
        <v>4804.5749999999998</v>
      </c>
      <c r="DA15" s="52">
        <v>4520.8051999999998</v>
      </c>
      <c r="DB15" s="52">
        <v>4229.9102000000003</v>
      </c>
      <c r="DC15" s="52">
        <v>4224.4629999999997</v>
      </c>
      <c r="DD15" s="52">
        <v>4351.4852000000001</v>
      </c>
      <c r="DE15" s="52">
        <v>4496.5091000000002</v>
      </c>
      <c r="DF15" s="52">
        <v>4762.9507000000003</v>
      </c>
      <c r="DG15" s="52">
        <v>4596.8701000000001</v>
      </c>
      <c r="DH15" s="52">
        <v>4585.0990000000002</v>
      </c>
      <c r="DI15" s="52">
        <v>4510.5077000000001</v>
      </c>
      <c r="DJ15" s="52">
        <v>4802.2966999999999</v>
      </c>
      <c r="DK15" s="52">
        <v>4987.5023000000001</v>
      </c>
      <c r="DL15" s="52">
        <v>5088.2401</v>
      </c>
      <c r="DM15" s="52">
        <v>4877.5164999999997</v>
      </c>
      <c r="DN15" s="52">
        <v>4857.2681000000002</v>
      </c>
      <c r="DO15" s="52">
        <v>4608.4544999999998</v>
      </c>
      <c r="DP15" s="52">
        <v>4975.7748000000001</v>
      </c>
      <c r="DQ15" s="52">
        <v>5156.8720000000003</v>
      </c>
      <c r="DR15" s="52">
        <v>5519.6304</v>
      </c>
      <c r="DS15" s="52">
        <v>5319.1934000000001</v>
      </c>
      <c r="DT15" s="52">
        <v>5517.4309999999996</v>
      </c>
      <c r="DU15" s="52">
        <v>5569.8773000000001</v>
      </c>
      <c r="DV15" s="52">
        <v>5429.2260999999999</v>
      </c>
      <c r="DW15" s="52">
        <v>5735.95</v>
      </c>
      <c r="DX15" s="52">
        <v>6637.3411999999998</v>
      </c>
      <c r="DY15" s="52">
        <v>6662.3429999999998</v>
      </c>
      <c r="DZ15" s="52">
        <v>6685.3451999999997</v>
      </c>
      <c r="EA15" s="52">
        <v>7274.4282000000003</v>
      </c>
      <c r="EB15" s="52">
        <v>7604.3752000000004</v>
      </c>
      <c r="EC15" s="52">
        <v>7583.7800999999999</v>
      </c>
      <c r="ED15" s="52">
        <v>7592.9189999999999</v>
      </c>
      <c r="EE15" s="52">
        <v>7744.9417000000003</v>
      </c>
      <c r="EF15" s="52">
        <v>7318.4182000000001</v>
      </c>
      <c r="EG15" s="52">
        <v>7340.3960999999999</v>
      </c>
      <c r="EH15" s="52">
        <v>6623.3559999999998</v>
      </c>
      <c r="EI15" s="52">
        <v>6639.7187999999996</v>
      </c>
      <c r="EJ15" s="52">
        <v>7065.0932000000003</v>
      </c>
      <c r="EK15" s="52">
        <v>7129.5410000000002</v>
      </c>
      <c r="EL15" s="52">
        <v>6651.5360000000001</v>
      </c>
      <c r="EM15" s="52">
        <v>6899.4773999999998</v>
      </c>
      <c r="EN15" s="52">
        <v>6650.5244000000002</v>
      </c>
      <c r="EO15" s="52">
        <v>6759.8990000000003</v>
      </c>
      <c r="EP15" s="52">
        <v>6860.1545999999998</v>
      </c>
      <c r="EQ15" s="52">
        <v>6346.1189999999997</v>
      </c>
      <c r="ER15" s="52">
        <v>6647.9083000000001</v>
      </c>
      <c r="ES15" s="52">
        <v>6968.7461999999996</v>
      </c>
      <c r="ET15" s="52">
        <v>7328.8671999999997</v>
      </c>
      <c r="EU15" s="52">
        <v>7371.4211999999998</v>
      </c>
      <c r="EV15" s="52">
        <v>8082.1365999999998</v>
      </c>
      <c r="EW15" s="52">
        <v>7185.5357999999997</v>
      </c>
      <c r="EX15" s="52">
        <v>7125.0569999999998</v>
      </c>
      <c r="EY15" s="52">
        <v>6915.5272999999997</v>
      </c>
      <c r="EZ15" s="52">
        <v>5943.8280999999997</v>
      </c>
      <c r="FA15" s="52">
        <v>5794.4979000000003</v>
      </c>
      <c r="FB15" s="52">
        <v>6004.6</v>
      </c>
      <c r="FC15" s="52">
        <v>5764.5707000000002</v>
      </c>
      <c r="FD15" s="52">
        <v>6510.6270000000004</v>
      </c>
      <c r="FE15" s="52">
        <v>6878.1019999999999</v>
      </c>
      <c r="FF15" s="52">
        <v>6902.9911000000002</v>
      </c>
      <c r="FG15" s="52">
        <v>7178.6900999999998</v>
      </c>
      <c r="FH15" s="52">
        <v>7090.8217000000004</v>
      </c>
      <c r="FI15" s="52">
        <v>6604.0258000000003</v>
      </c>
      <c r="FJ15" s="52">
        <v>6435.2735000000002</v>
      </c>
      <c r="FK15" s="52">
        <v>6093.9805999999999</v>
      </c>
      <c r="FL15" s="52">
        <v>6217.8</v>
      </c>
      <c r="FM15" s="52">
        <v>5567.3</v>
      </c>
      <c r="FN15" s="52">
        <v>5842.1</v>
      </c>
      <c r="FO15" s="52">
        <v>6054.6</v>
      </c>
      <c r="FP15" s="52">
        <v>5707.6</v>
      </c>
      <c r="FQ15" s="52">
        <v>6021.1</v>
      </c>
      <c r="FR15" s="52">
        <v>6302.1</v>
      </c>
      <c r="FS15" s="52">
        <v>6168.4620000000004</v>
      </c>
      <c r="FT15" s="52">
        <v>5990.2</v>
      </c>
      <c r="FU15" s="52">
        <v>6061.1</v>
      </c>
      <c r="FV15" s="52">
        <v>6286.98</v>
      </c>
      <c r="FW15" s="52">
        <v>6292.4</v>
      </c>
      <c r="FX15" s="52">
        <v>6649.57</v>
      </c>
      <c r="FY15" s="52">
        <v>6588.7</v>
      </c>
      <c r="FZ15" s="52">
        <v>7016.6</v>
      </c>
      <c r="GA15" s="52">
        <v>6909.4</v>
      </c>
      <c r="GB15" s="52">
        <v>7260.0362999999998</v>
      </c>
      <c r="GC15" s="52">
        <v>7180</v>
      </c>
      <c r="GD15" s="52">
        <v>7314.3739999999998</v>
      </c>
      <c r="GE15" s="52">
        <v>7679.5</v>
      </c>
      <c r="GF15" s="52">
        <v>7188.8464000000004</v>
      </c>
      <c r="GG15" s="52">
        <v>7130.6369000000004</v>
      </c>
      <c r="GH15" s="52">
        <v>6608.2</v>
      </c>
      <c r="GI15" s="52">
        <v>6963.0069000000003</v>
      </c>
      <c r="GJ15" s="52">
        <v>7004.1803</v>
      </c>
      <c r="GK15" s="52">
        <v>6468.7374</v>
      </c>
      <c r="GL15" s="52">
        <v>6752.7289000000001</v>
      </c>
      <c r="GM15" s="52">
        <v>6702.8793999999998</v>
      </c>
      <c r="GN15" s="52">
        <v>6526.4538000000002</v>
      </c>
      <c r="GO15" s="52">
        <v>5993.7362000000003</v>
      </c>
      <c r="GP15" s="52">
        <v>6721.2250999999997</v>
      </c>
      <c r="GQ15" s="52">
        <v>5443.7593999999999</v>
      </c>
      <c r="GR15" s="52">
        <v>5808.0690000000004</v>
      </c>
      <c r="GS15" s="52">
        <v>5415.5577999999996</v>
      </c>
      <c r="GT15" s="36">
        <v>4753.9481999999998</v>
      </c>
    </row>
    <row r="16" spans="1:202" s="36" customFormat="1" ht="16.5" customHeight="1" x14ac:dyDescent="0.2">
      <c r="A16" s="29" t="s">
        <v>170</v>
      </c>
      <c r="B16" s="23" t="s">
        <v>182</v>
      </c>
      <c r="C16" s="22" t="s">
        <v>170</v>
      </c>
      <c r="D16" s="52">
        <v>918.64449999999999</v>
      </c>
      <c r="E16" s="52">
        <v>962.18200000000002</v>
      </c>
      <c r="F16" s="52">
        <v>942.95039999999995</v>
      </c>
      <c r="G16" s="52">
        <v>955.92949999999996</v>
      </c>
      <c r="H16" s="52">
        <v>965.27409999999998</v>
      </c>
      <c r="I16" s="52">
        <v>953.43650000000002</v>
      </c>
      <c r="J16" s="52">
        <v>904.07510000000002</v>
      </c>
      <c r="K16" s="52">
        <v>960.87929999999994</v>
      </c>
      <c r="L16" s="52">
        <v>951.82240000000002</v>
      </c>
      <c r="M16" s="52">
        <v>949.52539999999999</v>
      </c>
      <c r="N16" s="52">
        <v>928.83569999999997</v>
      </c>
      <c r="O16" s="52">
        <v>1006.6577</v>
      </c>
      <c r="P16" s="52">
        <v>964.72280000000001</v>
      </c>
      <c r="Q16" s="52">
        <v>1563.4282000000001</v>
      </c>
      <c r="R16" s="52">
        <v>1134.3045</v>
      </c>
      <c r="S16" s="52">
        <v>1118.0134</v>
      </c>
      <c r="T16" s="52">
        <v>1114.4258</v>
      </c>
      <c r="U16" s="52">
        <v>1161.1034</v>
      </c>
      <c r="V16" s="52">
        <v>1095.5544</v>
      </c>
      <c r="W16" s="52">
        <v>1315.1166000000001</v>
      </c>
      <c r="X16" s="52">
        <v>1156.4446</v>
      </c>
      <c r="Y16" s="52">
        <v>1223.8009999999999</v>
      </c>
      <c r="Z16" s="52">
        <v>1165.4912999999999</v>
      </c>
      <c r="AA16" s="52">
        <v>1205.1049</v>
      </c>
      <c r="AB16" s="52">
        <v>1184.6347000000001</v>
      </c>
      <c r="AC16" s="52">
        <v>1174.4568999999999</v>
      </c>
      <c r="AD16" s="52">
        <v>1203.5789</v>
      </c>
      <c r="AE16" s="52">
        <v>1199.4766</v>
      </c>
      <c r="AF16" s="52">
        <v>1243.4702</v>
      </c>
      <c r="AG16" s="52">
        <v>1228.1090999999999</v>
      </c>
      <c r="AH16" s="52">
        <v>1277.4557</v>
      </c>
      <c r="AI16" s="52">
        <v>1271.5540000000001</v>
      </c>
      <c r="AJ16" s="52">
        <v>1260.6161999999999</v>
      </c>
      <c r="AK16" s="52">
        <v>1366.0311999999999</v>
      </c>
      <c r="AL16" s="52">
        <v>1351.9982</v>
      </c>
      <c r="AM16" s="52">
        <v>1339.9375</v>
      </c>
      <c r="AN16" s="52">
        <v>1349.4939999999999</v>
      </c>
      <c r="AO16" s="52">
        <v>1387.9478999999999</v>
      </c>
      <c r="AP16" s="52">
        <v>1392.4227000000001</v>
      </c>
      <c r="AQ16" s="52">
        <v>1378.9908</v>
      </c>
      <c r="AR16" s="52">
        <v>1458.9538</v>
      </c>
      <c r="AS16" s="52">
        <v>1433.5829000000001</v>
      </c>
      <c r="AT16" s="52">
        <v>1515.6518000000001</v>
      </c>
      <c r="AU16" s="52">
        <v>1405.2560000000001</v>
      </c>
      <c r="AV16" s="52">
        <v>1463.2012</v>
      </c>
      <c r="AW16" s="52">
        <v>1460.6473000000001</v>
      </c>
      <c r="AX16" s="52">
        <v>1443.1505999999999</v>
      </c>
      <c r="AY16" s="52">
        <v>1481.2545</v>
      </c>
      <c r="AZ16" s="52">
        <v>1474.7864</v>
      </c>
      <c r="BA16" s="52">
        <v>1516.6157000000001</v>
      </c>
      <c r="BB16" s="52">
        <v>1488.9321</v>
      </c>
      <c r="BC16" s="52">
        <v>1490.4064000000001</v>
      </c>
      <c r="BD16" s="52">
        <v>1531.2</v>
      </c>
      <c r="BE16" s="52">
        <v>1893.2556</v>
      </c>
      <c r="BF16" s="52">
        <v>2008.2738999999999</v>
      </c>
      <c r="BG16" s="52">
        <v>1564.1575</v>
      </c>
      <c r="BH16" s="52">
        <v>1556.675</v>
      </c>
      <c r="BI16" s="52">
        <v>1479.2415000000001</v>
      </c>
      <c r="BJ16" s="52">
        <v>1447.0309999999999</v>
      </c>
      <c r="BK16" s="52">
        <v>1492.5789</v>
      </c>
      <c r="BL16" s="52">
        <v>1423.9197999999999</v>
      </c>
      <c r="BM16" s="52">
        <v>1482.0768</v>
      </c>
      <c r="BN16" s="52">
        <v>1458.5764999999999</v>
      </c>
      <c r="BO16" s="52">
        <v>1493.9472000000001</v>
      </c>
      <c r="BP16" s="52">
        <v>1516.8193000000001</v>
      </c>
      <c r="BQ16" s="52">
        <v>1551.3592000000001</v>
      </c>
      <c r="BR16" s="52">
        <v>1512.9219000000001</v>
      </c>
      <c r="BS16" s="52">
        <v>1368.9523999999999</v>
      </c>
      <c r="BT16" s="52">
        <v>1461.4202</v>
      </c>
      <c r="BU16" s="52">
        <v>1397.1212</v>
      </c>
      <c r="BV16" s="52">
        <v>1412.5799</v>
      </c>
      <c r="BW16" s="52">
        <v>1496.4509</v>
      </c>
      <c r="BX16" s="52">
        <v>1432.6855</v>
      </c>
      <c r="BY16" s="52">
        <v>1447.2085</v>
      </c>
      <c r="BZ16" s="52">
        <v>1481.71</v>
      </c>
      <c r="CA16" s="52">
        <v>1497.1211000000001</v>
      </c>
      <c r="CB16" s="52">
        <v>1550.5356999999999</v>
      </c>
      <c r="CC16" s="52">
        <v>1669.6623999999999</v>
      </c>
      <c r="CD16" s="52">
        <v>1553.8689999999999</v>
      </c>
      <c r="CE16" s="52">
        <v>1564.6131</v>
      </c>
      <c r="CF16" s="52">
        <v>1528.7852</v>
      </c>
      <c r="CG16" s="52">
        <v>1600.8532</v>
      </c>
      <c r="CH16" s="52">
        <v>1592.3047999999999</v>
      </c>
      <c r="CI16" s="52">
        <v>1645.5935999999999</v>
      </c>
      <c r="CJ16" s="52">
        <v>1567.3878999999999</v>
      </c>
      <c r="CK16" s="52">
        <v>1615.028</v>
      </c>
      <c r="CL16" s="52">
        <v>1645.9375</v>
      </c>
      <c r="CM16" s="52">
        <v>1680.0527</v>
      </c>
      <c r="CN16" s="52">
        <v>1810.3981000000001</v>
      </c>
      <c r="CO16" s="52">
        <v>1902</v>
      </c>
      <c r="CP16" s="52">
        <v>1624.4</v>
      </c>
      <c r="CQ16" s="52">
        <v>1725.58</v>
      </c>
      <c r="CR16" s="52">
        <v>1618.136</v>
      </c>
      <c r="CS16" s="52">
        <v>1637.5</v>
      </c>
      <c r="CT16" s="52">
        <v>1705.2</v>
      </c>
      <c r="CU16" s="52">
        <v>1746.7503999999999</v>
      </c>
      <c r="CV16" s="52">
        <v>1669.2445</v>
      </c>
      <c r="CW16" s="52">
        <v>1727.3795</v>
      </c>
      <c r="CX16" s="52">
        <v>1723.7927999999999</v>
      </c>
      <c r="CY16" s="52">
        <v>1696.8244</v>
      </c>
      <c r="CZ16" s="52">
        <v>1878.7834</v>
      </c>
      <c r="DA16" s="52">
        <v>1847.9773</v>
      </c>
      <c r="DB16" s="52">
        <v>1693.8543999999999</v>
      </c>
      <c r="DC16" s="52">
        <v>1723.1504</v>
      </c>
      <c r="DD16" s="52">
        <v>1665.7158999999999</v>
      </c>
      <c r="DE16" s="52">
        <v>1676.8243</v>
      </c>
      <c r="DF16" s="52">
        <v>1728.431</v>
      </c>
      <c r="DG16" s="52">
        <v>1755.1966</v>
      </c>
      <c r="DH16" s="52">
        <v>1742.2523000000001</v>
      </c>
      <c r="DI16" s="52">
        <v>1805.9154000000001</v>
      </c>
      <c r="DJ16" s="52">
        <v>1803.3109999999999</v>
      </c>
      <c r="DK16" s="52">
        <v>1891.9032</v>
      </c>
      <c r="DL16" s="52">
        <v>2062.7190000000001</v>
      </c>
      <c r="DM16" s="52">
        <v>1884.7453</v>
      </c>
      <c r="DN16" s="52">
        <v>1871.1736000000001</v>
      </c>
      <c r="DO16" s="52">
        <v>1788.3923</v>
      </c>
      <c r="DP16" s="52">
        <v>1839.7239999999999</v>
      </c>
      <c r="DQ16" s="52">
        <v>1887.9204999999999</v>
      </c>
      <c r="DR16" s="52">
        <v>1837.5983000000001</v>
      </c>
      <c r="DS16" s="52">
        <v>1889.7270000000001</v>
      </c>
      <c r="DT16" s="52">
        <v>1846.7593999999999</v>
      </c>
      <c r="DU16" s="52">
        <v>1903.6949</v>
      </c>
      <c r="DV16" s="52">
        <v>2125.4955</v>
      </c>
      <c r="DW16" s="52">
        <v>2347.3843999999999</v>
      </c>
      <c r="DX16" s="52">
        <v>2407.7698</v>
      </c>
      <c r="DY16" s="52">
        <v>2427.2975000000001</v>
      </c>
      <c r="DZ16" s="52">
        <v>2428.0587</v>
      </c>
      <c r="EA16" s="52">
        <v>2340.3238999999999</v>
      </c>
      <c r="EB16" s="52">
        <v>2296.4167000000002</v>
      </c>
      <c r="EC16" s="52">
        <v>2322.7943</v>
      </c>
      <c r="ED16" s="52">
        <v>2230.9843000000001</v>
      </c>
      <c r="EE16" s="52">
        <v>2234.4908999999998</v>
      </c>
      <c r="EF16" s="52">
        <v>2167.7332000000001</v>
      </c>
      <c r="EG16" s="52">
        <v>2175.8751000000002</v>
      </c>
      <c r="EH16" s="52">
        <v>2149.3247000000001</v>
      </c>
      <c r="EI16" s="52">
        <v>2196.2271999999998</v>
      </c>
      <c r="EJ16" s="52">
        <v>2191.4416999999999</v>
      </c>
      <c r="EK16" s="52">
        <v>2194.7649000000001</v>
      </c>
      <c r="EL16" s="52">
        <v>2208.0952000000002</v>
      </c>
      <c r="EM16" s="52">
        <v>2102.3723</v>
      </c>
      <c r="EN16" s="52">
        <v>2086.9472000000001</v>
      </c>
      <c r="EO16" s="52">
        <v>2082.4054000000001</v>
      </c>
      <c r="EP16" s="52">
        <v>2072.2878000000001</v>
      </c>
      <c r="EQ16" s="52">
        <v>2071.7824999999998</v>
      </c>
      <c r="ER16" s="52">
        <v>2039.1931</v>
      </c>
      <c r="ES16" s="52">
        <v>2183.0978</v>
      </c>
      <c r="ET16" s="52">
        <v>2090.5194999999999</v>
      </c>
      <c r="EU16" s="52">
        <v>2261.2768000000001</v>
      </c>
      <c r="EV16" s="52">
        <v>2071.248</v>
      </c>
      <c r="EW16" s="52">
        <v>2153.4940999999999</v>
      </c>
      <c r="EX16" s="52">
        <v>2052.5540000000001</v>
      </c>
      <c r="EY16" s="52">
        <v>1979.7409</v>
      </c>
      <c r="EZ16" s="52">
        <v>1977.3647000000001</v>
      </c>
      <c r="FA16" s="52">
        <v>1991.0338999999999</v>
      </c>
      <c r="FB16" s="52">
        <v>1969.1801</v>
      </c>
      <c r="FC16" s="52">
        <v>1999.9005999999999</v>
      </c>
      <c r="FD16" s="52">
        <v>1996.5561</v>
      </c>
      <c r="FE16" s="52">
        <v>2148.5697</v>
      </c>
      <c r="FF16" s="52">
        <v>2124.3968</v>
      </c>
      <c r="FG16" s="52">
        <v>2223.1055999999999</v>
      </c>
      <c r="FH16" s="52">
        <v>2081.5329000000002</v>
      </c>
      <c r="FI16" s="52">
        <v>2240.5594000000001</v>
      </c>
      <c r="FJ16" s="52">
        <v>2021.8244</v>
      </c>
      <c r="FK16" s="52">
        <v>1947.8099</v>
      </c>
      <c r="FL16" s="52">
        <v>1959.7098000000001</v>
      </c>
      <c r="FM16" s="52">
        <v>1962.126</v>
      </c>
      <c r="FN16" s="52">
        <v>1986.5195000000001</v>
      </c>
      <c r="FO16" s="52">
        <v>2002.1224999999999</v>
      </c>
      <c r="FP16" s="52">
        <v>1933.7608</v>
      </c>
      <c r="FQ16" s="52">
        <v>2098.8380000000002</v>
      </c>
      <c r="FR16" s="52">
        <v>2151.7202000000002</v>
      </c>
      <c r="FS16" s="52">
        <v>2121.8462</v>
      </c>
      <c r="FT16" s="52">
        <v>2130.8755000000001</v>
      </c>
      <c r="FU16" s="52">
        <v>2049.4164000000001</v>
      </c>
      <c r="FV16" s="52">
        <v>1909.3231000000001</v>
      </c>
      <c r="FW16" s="52">
        <v>1862.8924</v>
      </c>
      <c r="FX16" s="52">
        <v>1858.0786000000001</v>
      </c>
      <c r="FY16" s="52">
        <v>1880.3352</v>
      </c>
      <c r="FZ16" s="52">
        <v>1879.2952</v>
      </c>
      <c r="GA16" s="52">
        <v>1985.4854</v>
      </c>
      <c r="GB16" s="52">
        <v>1953.1438000000001</v>
      </c>
      <c r="GC16" s="52">
        <v>2034.5597</v>
      </c>
      <c r="GD16" s="52">
        <v>2147.8434000000002</v>
      </c>
      <c r="GE16" s="52">
        <v>2008.8589999999999</v>
      </c>
      <c r="GF16" s="52">
        <v>2048.8876</v>
      </c>
      <c r="GG16" s="52">
        <v>2114.3613999999998</v>
      </c>
      <c r="GH16" s="52">
        <v>1963.3321000000001</v>
      </c>
      <c r="GI16" s="52">
        <v>1909.6006</v>
      </c>
      <c r="GJ16" s="52">
        <v>1918.0244</v>
      </c>
      <c r="GK16" s="52">
        <v>1926.2302</v>
      </c>
      <c r="GL16" s="52">
        <v>1916.9835</v>
      </c>
      <c r="GM16" s="52">
        <v>1930.9566</v>
      </c>
      <c r="GN16" s="52">
        <v>1901.4191000000001</v>
      </c>
      <c r="GO16" s="52">
        <v>2033.3625999999999</v>
      </c>
      <c r="GP16" s="52">
        <v>2242.8748999999998</v>
      </c>
      <c r="GQ16" s="52">
        <v>2200.8867</v>
      </c>
      <c r="GR16" s="52">
        <v>2208.8896</v>
      </c>
      <c r="GS16" s="52">
        <v>2079.6466</v>
      </c>
      <c r="GT16" s="36">
        <v>2024.588</v>
      </c>
    </row>
    <row r="17" spans="1:202" s="36" customFormat="1" ht="16.5" customHeight="1" x14ac:dyDescent="0.2">
      <c r="A17" s="29" t="s">
        <v>171</v>
      </c>
      <c r="B17" s="23" t="s">
        <v>161</v>
      </c>
      <c r="C17" s="22" t="s">
        <v>171</v>
      </c>
      <c r="D17" s="52">
        <v>160.22810000000001</v>
      </c>
      <c r="E17" s="52">
        <v>159.4658</v>
      </c>
      <c r="F17" s="52">
        <v>293.3279</v>
      </c>
      <c r="G17" s="52">
        <v>172.93299999999999</v>
      </c>
      <c r="H17" s="52">
        <v>130.7867</v>
      </c>
      <c r="I17" s="52">
        <v>200.6069</v>
      </c>
      <c r="J17" s="52">
        <v>126.4329</v>
      </c>
      <c r="K17" s="52">
        <v>175.65440000000001</v>
      </c>
      <c r="L17" s="52">
        <v>136.1609</v>
      </c>
      <c r="M17" s="52">
        <v>187.03280000000001</v>
      </c>
      <c r="N17" s="52">
        <v>205.38890000000001</v>
      </c>
      <c r="O17" s="52">
        <v>79.682400000000001</v>
      </c>
      <c r="P17" s="52">
        <v>116.31659999999999</v>
      </c>
      <c r="Q17" s="52">
        <v>153.7997</v>
      </c>
      <c r="R17" s="52">
        <v>271.52670000000001</v>
      </c>
      <c r="S17" s="52">
        <v>127.8719</v>
      </c>
      <c r="T17" s="52">
        <v>240.23169999999999</v>
      </c>
      <c r="U17" s="52">
        <v>156.7012</v>
      </c>
      <c r="V17" s="52">
        <v>338.16250000000002</v>
      </c>
      <c r="W17" s="52">
        <v>265.13920000000002</v>
      </c>
      <c r="X17" s="52">
        <v>195.04499999999999</v>
      </c>
      <c r="Y17" s="52">
        <v>547.90970000000004</v>
      </c>
      <c r="Z17" s="52">
        <v>218.98009999999999</v>
      </c>
      <c r="AA17" s="52">
        <v>224.34010000000001</v>
      </c>
      <c r="AB17" s="52">
        <v>249.3272</v>
      </c>
      <c r="AC17" s="52">
        <v>319.33670000000001</v>
      </c>
      <c r="AD17" s="52">
        <v>299.16250000000002</v>
      </c>
      <c r="AE17" s="52">
        <v>373.49279999999999</v>
      </c>
      <c r="AF17" s="52">
        <v>477.25819999999999</v>
      </c>
      <c r="AG17" s="52">
        <v>380.55149999999998</v>
      </c>
      <c r="AH17" s="52">
        <v>243.2004</v>
      </c>
      <c r="AI17" s="52">
        <v>377.81110000000001</v>
      </c>
      <c r="AJ17" s="52">
        <v>296.45760000000001</v>
      </c>
      <c r="AK17" s="52">
        <v>378.48200000000003</v>
      </c>
      <c r="AL17" s="52">
        <v>227.08199999999999</v>
      </c>
      <c r="AM17" s="52">
        <v>186.53399999999999</v>
      </c>
      <c r="AN17" s="52">
        <v>237.64269999999999</v>
      </c>
      <c r="AO17" s="52">
        <v>338.5992</v>
      </c>
      <c r="AP17" s="52">
        <v>301.91570000000002</v>
      </c>
      <c r="AQ17" s="52">
        <v>225.92080000000001</v>
      </c>
      <c r="AR17" s="52">
        <v>392.56009999999998</v>
      </c>
      <c r="AS17" s="52">
        <v>223.5497</v>
      </c>
      <c r="AT17" s="52">
        <v>311.98919999999998</v>
      </c>
      <c r="AU17" s="52">
        <v>267.42860000000002</v>
      </c>
      <c r="AV17" s="52">
        <v>413.88639999999998</v>
      </c>
      <c r="AW17" s="52">
        <v>505.14519999999999</v>
      </c>
      <c r="AX17" s="52">
        <v>991.50819999999999</v>
      </c>
      <c r="AY17" s="52">
        <v>534.24390000000005</v>
      </c>
      <c r="AZ17" s="52">
        <v>420.2792</v>
      </c>
      <c r="BA17" s="52">
        <v>472.47500000000002</v>
      </c>
      <c r="BB17" s="52">
        <v>947.90620000000001</v>
      </c>
      <c r="BC17" s="52">
        <v>1112.9471000000001</v>
      </c>
      <c r="BD17" s="52">
        <v>1345.1518000000001</v>
      </c>
      <c r="BE17" s="52">
        <v>487.74200000000002</v>
      </c>
      <c r="BF17" s="52">
        <v>350.74810000000002</v>
      </c>
      <c r="BG17" s="52">
        <v>598.90620000000001</v>
      </c>
      <c r="BH17" s="52">
        <v>718.04200000000003</v>
      </c>
      <c r="BI17" s="52">
        <v>795.9579</v>
      </c>
      <c r="BJ17" s="52">
        <v>1144.2017000000001</v>
      </c>
      <c r="BK17" s="52">
        <v>429.63529999999997</v>
      </c>
      <c r="BL17" s="52">
        <v>646.17439999999999</v>
      </c>
      <c r="BM17" s="52">
        <v>865.81610000000001</v>
      </c>
      <c r="BN17" s="52">
        <v>807.80719999999997</v>
      </c>
      <c r="BO17" s="52">
        <v>429.34870000000001</v>
      </c>
      <c r="BP17" s="52">
        <v>737.05949999999996</v>
      </c>
      <c r="BQ17" s="52">
        <v>592.68460000000005</v>
      </c>
      <c r="BR17" s="52">
        <v>896.5104</v>
      </c>
      <c r="BS17" s="52">
        <v>546.16690000000006</v>
      </c>
      <c r="BT17" s="52">
        <v>406.83519999999999</v>
      </c>
      <c r="BU17" s="52">
        <v>311.70409999999998</v>
      </c>
      <c r="BV17" s="52">
        <v>451.58819999999997</v>
      </c>
      <c r="BW17" s="52">
        <v>603.80319999999995</v>
      </c>
      <c r="BX17" s="52">
        <v>698.49159999999995</v>
      </c>
      <c r="BY17" s="52">
        <v>1014.891</v>
      </c>
      <c r="BZ17" s="52">
        <v>1552.7439999999999</v>
      </c>
      <c r="CA17" s="52">
        <v>1173.8397</v>
      </c>
      <c r="CB17" s="52">
        <v>1176.1818000000001</v>
      </c>
      <c r="CC17" s="52">
        <v>970.92110000000002</v>
      </c>
      <c r="CD17" s="52">
        <v>742.74710000000005</v>
      </c>
      <c r="CE17" s="52">
        <v>720.42</v>
      </c>
      <c r="CF17" s="52">
        <v>758.44899999999996</v>
      </c>
      <c r="CG17" s="52">
        <v>1180.3231000000001</v>
      </c>
      <c r="CH17" s="52">
        <v>1227.1746000000001</v>
      </c>
      <c r="CI17" s="52">
        <v>943.46839999999997</v>
      </c>
      <c r="CJ17" s="52">
        <v>943.30790000000002</v>
      </c>
      <c r="CK17" s="52">
        <v>876.03049999999996</v>
      </c>
      <c r="CL17" s="52">
        <v>944.18110000000001</v>
      </c>
      <c r="CM17" s="52">
        <v>796.45960000000002</v>
      </c>
      <c r="CN17" s="52">
        <v>792.173</v>
      </c>
      <c r="CO17" s="52">
        <v>379.1</v>
      </c>
      <c r="CP17" s="52">
        <v>368.21420000000001</v>
      </c>
      <c r="CQ17" s="52">
        <v>399.56110000000001</v>
      </c>
      <c r="CR17" s="52">
        <v>515.29430000000002</v>
      </c>
      <c r="CS17" s="52">
        <v>621.8288</v>
      </c>
      <c r="CT17" s="52">
        <v>606.90909999999997</v>
      </c>
      <c r="CU17" s="52">
        <v>673.8</v>
      </c>
      <c r="CV17" s="52">
        <v>964.84879999999998</v>
      </c>
      <c r="CW17" s="52">
        <v>1049.7430999999999</v>
      </c>
      <c r="CX17" s="52">
        <v>1261.4872</v>
      </c>
      <c r="CY17" s="52">
        <v>1093.8889999999999</v>
      </c>
      <c r="CZ17" s="52">
        <v>1355.6484</v>
      </c>
      <c r="DA17" s="52">
        <v>1127.6667</v>
      </c>
      <c r="DB17" s="52">
        <v>1105.9289000000001</v>
      </c>
      <c r="DC17" s="52">
        <v>1096.1763000000001</v>
      </c>
      <c r="DD17" s="52">
        <v>1120.5989999999999</v>
      </c>
      <c r="DE17" s="52">
        <v>1104.4884</v>
      </c>
      <c r="DF17" s="52">
        <v>1099.2578000000001</v>
      </c>
      <c r="DG17" s="52">
        <v>1286.4645</v>
      </c>
      <c r="DH17" s="52">
        <v>1327.6269</v>
      </c>
      <c r="DI17" s="52">
        <v>1509.4266</v>
      </c>
      <c r="DJ17" s="52">
        <v>1743.8013000000001</v>
      </c>
      <c r="DK17" s="52">
        <v>1255.2873999999999</v>
      </c>
      <c r="DL17" s="52">
        <v>1405.16</v>
      </c>
      <c r="DM17" s="52">
        <v>1517.4648</v>
      </c>
      <c r="DN17" s="52">
        <v>1330.7050999999999</v>
      </c>
      <c r="DO17" s="52">
        <v>1334.6787999999999</v>
      </c>
      <c r="DP17" s="52">
        <v>1285.7357999999999</v>
      </c>
      <c r="DQ17" s="52">
        <v>1323.6311000000001</v>
      </c>
      <c r="DR17" s="52">
        <v>1491.5995</v>
      </c>
      <c r="DS17" s="52">
        <v>1429.0719999999999</v>
      </c>
      <c r="DT17" s="52">
        <v>1620.2383</v>
      </c>
      <c r="DU17" s="52">
        <v>3666.1824999999999</v>
      </c>
      <c r="DV17" s="52">
        <v>1798.6349</v>
      </c>
      <c r="DW17" s="52">
        <v>1438.4078</v>
      </c>
      <c r="DX17" s="52">
        <v>4229.5709999999999</v>
      </c>
      <c r="DY17" s="52">
        <v>1934.8404</v>
      </c>
      <c r="DZ17" s="52">
        <v>1852.0675000000001</v>
      </c>
      <c r="EA17" s="52">
        <v>2103.8627000000001</v>
      </c>
      <c r="EB17" s="52">
        <v>2107.7293</v>
      </c>
      <c r="EC17" s="52">
        <v>2260.7240000000002</v>
      </c>
      <c r="ED17" s="52">
        <v>2736.7204999999999</v>
      </c>
      <c r="EE17" s="52">
        <v>2810.2289000000001</v>
      </c>
      <c r="EF17" s="52">
        <v>2584.4609999999998</v>
      </c>
      <c r="EG17" s="52">
        <v>3064.3128999999999</v>
      </c>
      <c r="EH17" s="52">
        <v>3023.9151000000002</v>
      </c>
      <c r="EI17" s="52">
        <v>2813.3737000000001</v>
      </c>
      <c r="EJ17" s="52">
        <v>2713.4681999999998</v>
      </c>
      <c r="EK17" s="52">
        <v>2504.5805999999998</v>
      </c>
      <c r="EL17" s="52">
        <v>2543.2964000000002</v>
      </c>
      <c r="EM17" s="52">
        <v>2506.8966</v>
      </c>
      <c r="EN17" s="52">
        <v>2318.3888000000002</v>
      </c>
      <c r="EO17" s="52">
        <v>2337.2941999999998</v>
      </c>
      <c r="EP17" s="52">
        <v>2545.6734000000001</v>
      </c>
      <c r="EQ17" s="52">
        <v>2249.1455999999998</v>
      </c>
      <c r="ER17" s="52">
        <v>2573.5201000000002</v>
      </c>
      <c r="ES17" s="52">
        <v>2785.4225999999999</v>
      </c>
      <c r="ET17" s="52">
        <v>2748.0668000000001</v>
      </c>
      <c r="EU17" s="52">
        <v>2819.8528000000001</v>
      </c>
      <c r="EV17" s="52">
        <v>2690.3798000000002</v>
      </c>
      <c r="EW17" s="52">
        <v>1831.4858999999999</v>
      </c>
      <c r="EX17" s="52">
        <v>1271.7679000000001</v>
      </c>
      <c r="EY17" s="52">
        <v>2835.3384000000001</v>
      </c>
      <c r="EZ17" s="52">
        <v>965.42430000000002</v>
      </c>
      <c r="FA17" s="52">
        <v>1127.742</v>
      </c>
      <c r="FB17" s="52">
        <v>2839.9250000000002</v>
      </c>
      <c r="FC17" s="52">
        <v>2384.2328000000002</v>
      </c>
      <c r="FD17" s="52">
        <v>3263.5515999999998</v>
      </c>
      <c r="FE17" s="52">
        <v>3228.9890999999998</v>
      </c>
      <c r="FF17" s="52">
        <v>2127.6801</v>
      </c>
      <c r="FG17" s="52">
        <v>2304.6994</v>
      </c>
      <c r="FH17" s="52">
        <v>2358.2813999999998</v>
      </c>
      <c r="FI17" s="52">
        <v>1732.2943</v>
      </c>
      <c r="FJ17" s="52">
        <v>1932.5793000000001</v>
      </c>
      <c r="FK17" s="52">
        <v>2245.5565000000001</v>
      </c>
      <c r="FL17" s="52">
        <v>2357.4367999999999</v>
      </c>
      <c r="FM17" s="52">
        <v>1854.6081999999999</v>
      </c>
      <c r="FN17" s="52">
        <v>2305.2033000000001</v>
      </c>
      <c r="FO17" s="52">
        <v>2702.1100999999999</v>
      </c>
      <c r="FP17" s="52">
        <v>2573.5356999999999</v>
      </c>
      <c r="FQ17" s="52">
        <v>2721.9279000000001</v>
      </c>
      <c r="FR17" s="52">
        <v>2950.0021999999999</v>
      </c>
      <c r="FS17" s="52">
        <v>3116.3696</v>
      </c>
      <c r="FT17" s="52">
        <v>2929.0183999999999</v>
      </c>
      <c r="FU17" s="52">
        <v>2981.3845000000001</v>
      </c>
      <c r="FV17" s="52">
        <v>3247.3373000000001</v>
      </c>
      <c r="FW17" s="52">
        <v>3399.2231999999999</v>
      </c>
      <c r="FX17" s="52">
        <v>3721.1934999999999</v>
      </c>
      <c r="FY17" s="52">
        <v>3708.1297</v>
      </c>
      <c r="FZ17" s="52">
        <v>4237.0039999999999</v>
      </c>
      <c r="GA17" s="52">
        <v>4183.6710999999996</v>
      </c>
      <c r="GB17" s="52">
        <v>4606.6975000000002</v>
      </c>
      <c r="GC17" s="52">
        <v>5145.4870000000001</v>
      </c>
      <c r="GD17" s="52">
        <v>5166.5300999999999</v>
      </c>
      <c r="GE17" s="52">
        <v>4920.4193999999998</v>
      </c>
      <c r="GF17" s="52">
        <v>4389.7263000000003</v>
      </c>
      <c r="GG17" s="52">
        <v>4316.0691999999999</v>
      </c>
      <c r="GH17" s="52">
        <v>3844.6770999999999</v>
      </c>
      <c r="GI17" s="52">
        <v>4353.1890999999996</v>
      </c>
      <c r="GJ17" s="52">
        <v>4387.1367</v>
      </c>
      <c r="GK17" s="52">
        <v>3942.3272999999999</v>
      </c>
      <c r="GL17" s="52">
        <v>4235.5497999999998</v>
      </c>
      <c r="GM17" s="52">
        <v>4171.7433000000001</v>
      </c>
      <c r="GN17" s="52">
        <v>4024.8537000000001</v>
      </c>
      <c r="GO17" s="52">
        <v>3460.2256000000002</v>
      </c>
      <c r="GP17" s="52">
        <v>4008.2321999999999</v>
      </c>
      <c r="GQ17" s="52">
        <v>2782.7656999999999</v>
      </c>
      <c r="GR17" s="52">
        <v>3159.06</v>
      </c>
      <c r="GS17" s="52">
        <v>2935.8312000000001</v>
      </c>
      <c r="GT17" s="36">
        <v>2329.2809999999999</v>
      </c>
    </row>
    <row r="18" spans="1:202" s="36" customFormat="1" ht="16.5" customHeight="1" x14ac:dyDescent="0.2">
      <c r="A18" s="30" t="s">
        <v>172</v>
      </c>
      <c r="B18" s="25" t="s">
        <v>162</v>
      </c>
      <c r="C18" s="24" t="s">
        <v>172</v>
      </c>
      <c r="D18" s="52">
        <v>858.12090000000001</v>
      </c>
      <c r="E18" s="52">
        <v>1155.1280999999999</v>
      </c>
      <c r="F18" s="52">
        <v>1233.9267</v>
      </c>
      <c r="G18" s="52">
        <v>1266.6071999999999</v>
      </c>
      <c r="H18" s="52">
        <v>1590.2174</v>
      </c>
      <c r="I18" s="52">
        <v>1593.2793999999999</v>
      </c>
      <c r="J18" s="52">
        <v>1303.3549</v>
      </c>
      <c r="K18" s="52">
        <v>1533.4016999999999</v>
      </c>
      <c r="L18" s="52">
        <v>1454.5153</v>
      </c>
      <c r="M18" s="52">
        <v>1454.4254000000001</v>
      </c>
      <c r="N18" s="52">
        <v>1599.6438000000001</v>
      </c>
      <c r="O18" s="52">
        <v>1373.7222999999999</v>
      </c>
      <c r="P18" s="52">
        <v>1402.6274000000001</v>
      </c>
      <c r="Q18" s="52">
        <v>1746.4005999999999</v>
      </c>
      <c r="R18" s="52">
        <v>2165.5945000000002</v>
      </c>
      <c r="S18" s="52">
        <v>2314.3829000000001</v>
      </c>
      <c r="T18" s="52">
        <v>2226.4904999999999</v>
      </c>
      <c r="U18" s="52">
        <v>1605.3181</v>
      </c>
      <c r="V18" s="52">
        <v>1750.4157</v>
      </c>
      <c r="W18" s="52">
        <v>1716.9382000000001</v>
      </c>
      <c r="X18" s="52">
        <v>2117.7112000000002</v>
      </c>
      <c r="Y18" s="52">
        <v>1634.1334999999999</v>
      </c>
      <c r="Z18" s="52">
        <v>1897.1846</v>
      </c>
      <c r="AA18" s="52">
        <v>1908.4630999999999</v>
      </c>
      <c r="AB18" s="52">
        <v>1828.1781000000001</v>
      </c>
      <c r="AC18" s="52">
        <v>1823.5959</v>
      </c>
      <c r="AD18" s="52">
        <v>2148.9445999999998</v>
      </c>
      <c r="AE18" s="52">
        <v>2159.2568999999999</v>
      </c>
      <c r="AF18" s="52">
        <v>2411.0120000000002</v>
      </c>
      <c r="AG18" s="52">
        <v>2479.0623000000001</v>
      </c>
      <c r="AH18" s="52">
        <v>2194.3932</v>
      </c>
      <c r="AI18" s="52">
        <v>2008.9041999999999</v>
      </c>
      <c r="AJ18" s="52">
        <v>1842.9751000000001</v>
      </c>
      <c r="AK18" s="52">
        <v>1879.2306000000001</v>
      </c>
      <c r="AL18" s="52">
        <v>2050.2721999999999</v>
      </c>
      <c r="AM18" s="52">
        <v>2309.0916000000002</v>
      </c>
      <c r="AN18" s="52">
        <v>2648.1192000000001</v>
      </c>
      <c r="AO18" s="52">
        <v>2601.3117999999999</v>
      </c>
      <c r="AP18" s="52">
        <v>2688.0320000000002</v>
      </c>
      <c r="AQ18" s="52">
        <v>2956.5637999999999</v>
      </c>
      <c r="AR18" s="52">
        <v>3286.2883000000002</v>
      </c>
      <c r="AS18" s="52">
        <v>3040.5907000000002</v>
      </c>
      <c r="AT18" s="52">
        <v>2762.7651999999998</v>
      </c>
      <c r="AU18" s="52">
        <v>2522.8714</v>
      </c>
      <c r="AV18" s="52">
        <v>2847.7109</v>
      </c>
      <c r="AW18" s="52">
        <v>2766.0794000000001</v>
      </c>
      <c r="AX18" s="52">
        <v>2865.1305000000002</v>
      </c>
      <c r="AY18" s="52">
        <v>2916.4081999999999</v>
      </c>
      <c r="AZ18" s="52">
        <v>2856.1415000000002</v>
      </c>
      <c r="BA18" s="52">
        <v>2836.4231</v>
      </c>
      <c r="BB18" s="52">
        <v>3322.7619</v>
      </c>
      <c r="BC18" s="52">
        <v>3247.7678999999998</v>
      </c>
      <c r="BD18" s="52">
        <v>3403.2</v>
      </c>
      <c r="BE18" s="52">
        <v>2903.1401000000001</v>
      </c>
      <c r="BF18" s="52">
        <v>2888.1610000000001</v>
      </c>
      <c r="BG18" s="52">
        <v>3048.5704999999998</v>
      </c>
      <c r="BH18" s="52">
        <v>2688.5940999999998</v>
      </c>
      <c r="BI18" s="52">
        <v>2907.5589</v>
      </c>
      <c r="BJ18" s="52">
        <v>2897.6071999999999</v>
      </c>
      <c r="BK18" s="52">
        <v>3432.7013000000002</v>
      </c>
      <c r="BL18" s="52">
        <v>3217.6799000000001</v>
      </c>
      <c r="BM18" s="52">
        <v>3067.7804999999998</v>
      </c>
      <c r="BN18" s="52">
        <v>2991.4490000000001</v>
      </c>
      <c r="BO18" s="52">
        <v>2947.4169000000002</v>
      </c>
      <c r="BP18" s="52">
        <v>3217.5228000000002</v>
      </c>
      <c r="BQ18" s="52">
        <v>3272.7357999999999</v>
      </c>
      <c r="BR18" s="52">
        <v>2962.7939999999999</v>
      </c>
      <c r="BS18" s="52">
        <v>2787.7833000000001</v>
      </c>
      <c r="BT18" s="52">
        <v>2722.9252999999999</v>
      </c>
      <c r="BU18" s="52">
        <v>2627.9306000000001</v>
      </c>
      <c r="BV18" s="52">
        <v>2437.8031999999998</v>
      </c>
      <c r="BW18" s="52">
        <v>2217.9250999999999</v>
      </c>
      <c r="BX18" s="52">
        <v>2248.2112999999999</v>
      </c>
      <c r="BY18" s="52">
        <v>2458.4079000000002</v>
      </c>
      <c r="BZ18" s="52">
        <v>2692.9108999999999</v>
      </c>
      <c r="CA18" s="52">
        <v>832.23050000000001</v>
      </c>
      <c r="CB18" s="52">
        <v>1223.1549</v>
      </c>
      <c r="CC18" s="52">
        <v>587.08069999999998</v>
      </c>
      <c r="CD18" s="52">
        <v>569.08669999999995</v>
      </c>
      <c r="CE18" s="52">
        <v>470.10629999999998</v>
      </c>
      <c r="CF18" s="52">
        <v>700.06629999999996</v>
      </c>
      <c r="CG18" s="52">
        <v>1186.0740000000001</v>
      </c>
      <c r="CH18" s="52">
        <v>1021.0372</v>
      </c>
      <c r="CI18" s="52">
        <v>701.00210000000004</v>
      </c>
      <c r="CJ18" s="52">
        <v>654</v>
      </c>
      <c r="CK18" s="52">
        <v>574.00130000000001</v>
      </c>
      <c r="CL18" s="52">
        <v>1137.009</v>
      </c>
      <c r="CM18" s="52">
        <v>950.04840000000002</v>
      </c>
      <c r="CN18" s="52">
        <v>718.00879999999995</v>
      </c>
      <c r="CO18" s="52">
        <v>680.08</v>
      </c>
      <c r="CP18" s="52">
        <v>815</v>
      </c>
      <c r="CQ18" s="52">
        <v>670.1</v>
      </c>
      <c r="CR18" s="52">
        <v>790</v>
      </c>
      <c r="CS18" s="52">
        <v>835.05330000000004</v>
      </c>
      <c r="CT18" s="52">
        <v>1100.1288</v>
      </c>
      <c r="CU18" s="52">
        <v>1035.2</v>
      </c>
      <c r="CV18" s="52">
        <v>935.03470000000004</v>
      </c>
      <c r="CW18" s="52">
        <v>860.07399999999996</v>
      </c>
      <c r="CX18" s="52">
        <v>710.02850000000001</v>
      </c>
      <c r="CY18" s="52">
        <v>1220.0624</v>
      </c>
      <c r="CZ18" s="52">
        <v>1570.1432</v>
      </c>
      <c r="DA18" s="52">
        <v>1545.1612</v>
      </c>
      <c r="DB18" s="52">
        <v>1430.1269</v>
      </c>
      <c r="DC18" s="52">
        <v>1405.1359</v>
      </c>
      <c r="DD18" s="52">
        <v>1565.1703</v>
      </c>
      <c r="DE18" s="52">
        <v>1715.1964</v>
      </c>
      <c r="DF18" s="52">
        <v>1935.2619</v>
      </c>
      <c r="DG18" s="52">
        <v>1555.2090000000001</v>
      </c>
      <c r="DH18" s="52">
        <v>1515.2198000000001</v>
      </c>
      <c r="DI18" s="52">
        <v>1195.1657</v>
      </c>
      <c r="DJ18" s="52">
        <v>1255.1934000000001</v>
      </c>
      <c r="DK18" s="52">
        <v>1840.3116</v>
      </c>
      <c r="DL18" s="52">
        <v>1620.3615</v>
      </c>
      <c r="DM18" s="52">
        <v>1475.3063999999999</v>
      </c>
      <c r="DN18" s="52">
        <v>1655.3985</v>
      </c>
      <c r="DO18" s="52">
        <v>1485.3833999999999</v>
      </c>
      <c r="DP18" s="52">
        <v>1850.3150000000001</v>
      </c>
      <c r="DQ18" s="52">
        <v>1945.3206</v>
      </c>
      <c r="DR18" s="52">
        <v>2190.4326000000001</v>
      </c>
      <c r="DS18" s="52">
        <v>2000.3943999999999</v>
      </c>
      <c r="DT18" s="52">
        <v>2050.4328999999998</v>
      </c>
      <c r="DU18" s="52">
        <v>0</v>
      </c>
      <c r="DV18" s="52">
        <v>1505.0957000000001</v>
      </c>
      <c r="DW18" s="52">
        <v>1950.1575</v>
      </c>
      <c r="DX18" s="52">
        <v>0</v>
      </c>
      <c r="DY18" s="52">
        <v>2300.1536000000001</v>
      </c>
      <c r="DZ18" s="52">
        <v>2405.2190000000001</v>
      </c>
      <c r="EA18" s="52">
        <v>2830.2415999999998</v>
      </c>
      <c r="EB18" s="52">
        <v>3200.2292000000002</v>
      </c>
      <c r="EC18" s="52">
        <v>3000.2618000000002</v>
      </c>
      <c r="ED18" s="52">
        <v>2625.2337000000002</v>
      </c>
      <c r="EE18" s="52">
        <v>2700.2219</v>
      </c>
      <c r="EF18" s="52">
        <v>2566.2240000000002</v>
      </c>
      <c r="EG18" s="52">
        <v>2100.2080999999998</v>
      </c>
      <c r="EH18" s="52">
        <v>1450.1165000000001</v>
      </c>
      <c r="EI18" s="52">
        <v>1630.1179</v>
      </c>
      <c r="EJ18" s="52">
        <v>2160.1833000000001</v>
      </c>
      <c r="EK18" s="52">
        <v>2430.1950999999999</v>
      </c>
      <c r="EL18" s="52">
        <v>1900.1447000000001</v>
      </c>
      <c r="EM18" s="52">
        <v>2290.2085000000002</v>
      </c>
      <c r="EN18" s="52">
        <v>2245.1884</v>
      </c>
      <c r="EO18" s="52">
        <v>2340.1993000000002</v>
      </c>
      <c r="EP18" s="52">
        <v>2242.1934000000001</v>
      </c>
      <c r="EQ18" s="52">
        <v>2025.1909000000001</v>
      </c>
      <c r="ER18" s="52">
        <v>2035.1950999999999</v>
      </c>
      <c r="ES18" s="52">
        <v>2000.2257999999999</v>
      </c>
      <c r="ET18" s="52">
        <v>2490.2809000000002</v>
      </c>
      <c r="EU18" s="52">
        <v>2290.2916</v>
      </c>
      <c r="EV18" s="52">
        <v>3320.5088000000001</v>
      </c>
      <c r="EW18" s="52">
        <v>3200.5558000000001</v>
      </c>
      <c r="EX18" s="52">
        <v>3800.7350999999999</v>
      </c>
      <c r="EY18" s="52">
        <v>2100.4479999999999</v>
      </c>
      <c r="EZ18" s="52">
        <v>3001.0391</v>
      </c>
      <c r="FA18" s="52">
        <v>2675.7220000000002</v>
      </c>
      <c r="FB18" s="52">
        <v>1195.5165</v>
      </c>
      <c r="FC18" s="52">
        <v>1380.4373000000001</v>
      </c>
      <c r="FD18" s="52">
        <v>1250.5196000000001</v>
      </c>
      <c r="FE18" s="52">
        <v>1500.5429999999999</v>
      </c>
      <c r="FF18" s="52">
        <v>2650.9142000000002</v>
      </c>
      <c r="FG18" s="52">
        <v>2650.8851</v>
      </c>
      <c r="FH18" s="52">
        <v>2651.0074</v>
      </c>
      <c r="FI18" s="52">
        <v>2631.1720999999998</v>
      </c>
      <c r="FJ18" s="52">
        <v>2480.8697999999999</v>
      </c>
      <c r="FK18" s="52">
        <v>1900.6142</v>
      </c>
      <c r="FL18" s="52">
        <v>1900.6565000000001</v>
      </c>
      <c r="FM18" s="52">
        <v>1750.558</v>
      </c>
      <c r="FN18" s="52">
        <v>1550.4223</v>
      </c>
      <c r="FO18" s="52">
        <v>1350.3425999999999</v>
      </c>
      <c r="FP18" s="52">
        <v>1200.3188</v>
      </c>
      <c r="FQ18" s="52">
        <v>1200.3303000000001</v>
      </c>
      <c r="FR18" s="52">
        <v>1200.3303000000001</v>
      </c>
      <c r="FS18" s="52">
        <v>930.24620000000004</v>
      </c>
      <c r="FT18" s="52">
        <v>930.25869999999998</v>
      </c>
      <c r="FU18" s="52">
        <v>1030.3050000000001</v>
      </c>
      <c r="FV18" s="52">
        <v>1130.328</v>
      </c>
      <c r="FW18" s="52">
        <v>1030.2964999999999</v>
      </c>
      <c r="FX18" s="52">
        <v>1070.2981</v>
      </c>
      <c r="FY18" s="52">
        <v>1000.2787</v>
      </c>
      <c r="FZ18" s="52">
        <v>900.26649999999995</v>
      </c>
      <c r="GA18" s="52">
        <v>740.20680000000004</v>
      </c>
      <c r="GB18" s="52">
        <v>700.19500000000005</v>
      </c>
      <c r="GC18" s="52">
        <v>0</v>
      </c>
      <c r="GD18" s="52">
        <v>0</v>
      </c>
      <c r="GE18" s="52">
        <v>750.23209999999995</v>
      </c>
      <c r="GF18" s="52">
        <v>750.23249999999996</v>
      </c>
      <c r="GG18" s="52">
        <v>700.20630000000006</v>
      </c>
      <c r="GH18" s="52">
        <v>800.23329999999999</v>
      </c>
      <c r="GI18" s="52">
        <v>700.21720000000005</v>
      </c>
      <c r="GJ18" s="52">
        <v>699.01909999999998</v>
      </c>
      <c r="GK18" s="52">
        <v>600.17989999999998</v>
      </c>
      <c r="GL18" s="52">
        <v>600.19560000000001</v>
      </c>
      <c r="GM18" s="52">
        <v>600.17949999999996</v>
      </c>
      <c r="GN18" s="52">
        <v>600.18079999999998</v>
      </c>
      <c r="GO18" s="52">
        <v>500.14800000000002</v>
      </c>
      <c r="GP18" s="52">
        <v>470.11799999999999</v>
      </c>
      <c r="GQ18" s="52">
        <v>460.10719999999998</v>
      </c>
      <c r="GR18" s="52">
        <v>440.11900000000003</v>
      </c>
      <c r="GS18" s="52">
        <v>400.08</v>
      </c>
      <c r="GT18" s="36">
        <v>400.07920000000001</v>
      </c>
    </row>
    <row r="19" spans="1:202" s="36" customFormat="1" ht="16.5" customHeight="1" x14ac:dyDescent="0.2">
      <c r="A19" s="29" t="s">
        <v>173</v>
      </c>
      <c r="B19" s="23" t="s">
        <v>185</v>
      </c>
      <c r="C19" s="22" t="s">
        <v>173</v>
      </c>
      <c r="D19" s="52">
        <v>1242.5</v>
      </c>
      <c r="E19" s="52">
        <v>1242.5</v>
      </c>
      <c r="F19" s="52">
        <v>1243.5</v>
      </c>
      <c r="G19" s="52">
        <v>1213.5</v>
      </c>
      <c r="H19" s="52">
        <v>1230.5</v>
      </c>
      <c r="I19" s="52">
        <v>1359.5</v>
      </c>
      <c r="J19" s="52">
        <v>1344</v>
      </c>
      <c r="K19" s="52">
        <v>1344</v>
      </c>
      <c r="L19" s="52">
        <v>1344</v>
      </c>
      <c r="M19" s="52">
        <v>1344</v>
      </c>
      <c r="N19" s="52">
        <v>1344</v>
      </c>
      <c r="O19" s="52">
        <v>1344</v>
      </c>
      <c r="P19" s="52">
        <v>1344</v>
      </c>
      <c r="Q19" s="52">
        <v>1547</v>
      </c>
      <c r="R19" s="52">
        <v>1575</v>
      </c>
      <c r="S19" s="52">
        <v>1715</v>
      </c>
      <c r="T19" s="52">
        <v>1715</v>
      </c>
      <c r="U19" s="52">
        <v>1610</v>
      </c>
      <c r="V19" s="52">
        <v>1535</v>
      </c>
      <c r="W19" s="52">
        <v>1514</v>
      </c>
      <c r="X19" s="52">
        <v>1444</v>
      </c>
      <c r="Y19" s="52">
        <v>1503</v>
      </c>
      <c r="Z19" s="52">
        <v>1495</v>
      </c>
      <c r="AA19" s="52">
        <v>1553</v>
      </c>
      <c r="AB19" s="52">
        <v>1646</v>
      </c>
      <c r="AC19" s="52">
        <v>1700</v>
      </c>
      <c r="AD19" s="52">
        <v>1704</v>
      </c>
      <c r="AE19" s="52">
        <v>1712</v>
      </c>
      <c r="AF19" s="52">
        <v>1714</v>
      </c>
      <c r="AG19" s="52">
        <v>1702</v>
      </c>
      <c r="AH19" s="52">
        <v>1936</v>
      </c>
      <c r="AI19" s="52">
        <v>1906</v>
      </c>
      <c r="AJ19" s="52">
        <v>1894</v>
      </c>
      <c r="AK19" s="52">
        <v>1793</v>
      </c>
      <c r="AL19" s="52">
        <v>1813</v>
      </c>
      <c r="AM19" s="52">
        <v>1952</v>
      </c>
      <c r="AN19" s="52">
        <v>1812</v>
      </c>
      <c r="AO19" s="52">
        <v>1844</v>
      </c>
      <c r="AP19" s="52">
        <v>1909</v>
      </c>
      <c r="AQ19" s="52">
        <v>1816</v>
      </c>
      <c r="AR19" s="52">
        <v>1842</v>
      </c>
      <c r="AS19" s="52">
        <v>2028</v>
      </c>
      <c r="AT19" s="52">
        <v>1953</v>
      </c>
      <c r="AU19" s="52">
        <v>1900</v>
      </c>
      <c r="AV19" s="52">
        <v>1875</v>
      </c>
      <c r="AW19" s="52">
        <v>1900</v>
      </c>
      <c r="AX19" s="52">
        <v>1900</v>
      </c>
      <c r="AY19" s="52">
        <v>1900</v>
      </c>
      <c r="AZ19" s="52">
        <v>1900</v>
      </c>
      <c r="BA19" s="52">
        <v>1900</v>
      </c>
      <c r="BB19" s="52">
        <v>1950</v>
      </c>
      <c r="BC19" s="52">
        <v>1950</v>
      </c>
      <c r="BD19" s="52">
        <v>1950</v>
      </c>
      <c r="BE19" s="52">
        <v>1950</v>
      </c>
      <c r="BF19" s="52">
        <v>1950</v>
      </c>
      <c r="BG19" s="52">
        <v>1875</v>
      </c>
      <c r="BH19" s="52">
        <v>1875</v>
      </c>
      <c r="BI19" s="52">
        <v>1875</v>
      </c>
      <c r="BJ19" s="52">
        <v>1875</v>
      </c>
      <c r="BK19" s="52">
        <v>1925</v>
      </c>
      <c r="BL19" s="52">
        <v>1925</v>
      </c>
      <c r="BM19" s="52">
        <v>1925</v>
      </c>
      <c r="BN19" s="52">
        <v>1925</v>
      </c>
      <c r="BO19" s="52">
        <v>1925</v>
      </c>
      <c r="BP19" s="52">
        <v>1925</v>
      </c>
      <c r="BQ19" s="52">
        <v>1925</v>
      </c>
      <c r="BR19" s="52">
        <v>1925</v>
      </c>
      <c r="BS19" s="52">
        <v>1925</v>
      </c>
      <c r="BT19" s="52">
        <v>1925</v>
      </c>
      <c r="BU19" s="52">
        <v>1925</v>
      </c>
      <c r="BV19" s="52">
        <v>1925</v>
      </c>
      <c r="BW19" s="52">
        <v>1875</v>
      </c>
      <c r="BX19" s="52">
        <v>1875</v>
      </c>
      <c r="BY19" s="52">
        <v>1850</v>
      </c>
      <c r="BZ19" s="52">
        <v>1825</v>
      </c>
      <c r="CA19" s="52">
        <v>3701.7449999999999</v>
      </c>
      <c r="CB19" s="52">
        <v>3610.9409999999998</v>
      </c>
      <c r="CC19" s="52">
        <v>3550.248</v>
      </c>
      <c r="CD19" s="52">
        <v>3414.6559999999999</v>
      </c>
      <c r="CE19" s="52">
        <v>3258.5279999999998</v>
      </c>
      <c r="CF19" s="52">
        <v>3087.6559999999999</v>
      </c>
      <c r="CG19" s="52">
        <v>3117.7150000000001</v>
      </c>
      <c r="CH19" s="52">
        <v>3046.8890000000001</v>
      </c>
      <c r="CI19" s="52">
        <v>3041.7579999999998</v>
      </c>
      <c r="CJ19" s="52">
        <v>2971.558</v>
      </c>
      <c r="CK19" s="52">
        <v>2946.431</v>
      </c>
      <c r="CL19" s="52">
        <v>2820.1660000000002</v>
      </c>
      <c r="CM19" s="52">
        <v>2875.6680000000001</v>
      </c>
      <c r="CN19" s="52">
        <v>3001.21</v>
      </c>
      <c r="CO19" s="52">
        <v>3121.6</v>
      </c>
      <c r="CP19" s="52">
        <v>3182.1</v>
      </c>
      <c r="CQ19" s="52">
        <v>2982.1</v>
      </c>
      <c r="CR19" s="52">
        <v>2581.5</v>
      </c>
      <c r="CS19" s="52">
        <v>2621.7080000000001</v>
      </c>
      <c r="CT19" s="52">
        <v>2722.03</v>
      </c>
      <c r="CU19" s="52">
        <v>2892.5</v>
      </c>
      <c r="CV19" s="52">
        <v>2892.3629999999998</v>
      </c>
      <c r="CW19" s="52">
        <v>3032.4380000000001</v>
      </c>
      <c r="CX19" s="52">
        <v>3037.1669999999999</v>
      </c>
      <c r="CY19" s="52">
        <v>3037.511</v>
      </c>
      <c r="CZ19" s="52">
        <v>3008.2310000000002</v>
      </c>
      <c r="DA19" s="52">
        <v>3008.951</v>
      </c>
      <c r="DB19" s="52">
        <v>3009.3339999999998</v>
      </c>
      <c r="DC19" s="52">
        <v>2999.3020000000001</v>
      </c>
      <c r="DD19" s="52">
        <v>2999.3020000000001</v>
      </c>
      <c r="DE19" s="52">
        <v>2999.6779999999999</v>
      </c>
      <c r="DF19" s="52">
        <v>3000.3330000000001</v>
      </c>
      <c r="DG19" s="52">
        <v>3000.8</v>
      </c>
      <c r="DH19" s="52">
        <v>3001.183</v>
      </c>
      <c r="DI19" s="52">
        <v>3001.277</v>
      </c>
      <c r="DJ19" s="52">
        <v>2970.7159999999999</v>
      </c>
      <c r="DK19" s="52">
        <v>2970.8290000000002</v>
      </c>
      <c r="DL19" s="52">
        <v>2971.5949999999998</v>
      </c>
      <c r="DM19" s="52">
        <v>2971.4349999999999</v>
      </c>
      <c r="DN19" s="52">
        <v>2971.4450000000002</v>
      </c>
      <c r="DO19" s="52">
        <v>2971.4360000000001</v>
      </c>
      <c r="DP19" s="52">
        <v>2971.4389999999999</v>
      </c>
      <c r="DQ19" s="52">
        <v>2971.4389999999999</v>
      </c>
      <c r="DR19" s="52">
        <v>2971.0279999999998</v>
      </c>
      <c r="DS19" s="52">
        <v>2970.8</v>
      </c>
      <c r="DT19" s="52">
        <v>2970.529</v>
      </c>
      <c r="DU19" s="52">
        <v>2970.529</v>
      </c>
      <c r="DV19" s="52">
        <v>2969.3389999999999</v>
      </c>
      <c r="DW19" s="52">
        <v>2968.3850000000002</v>
      </c>
      <c r="DX19" s="52">
        <v>2604.991</v>
      </c>
      <c r="DY19" s="52">
        <v>2964.9569999999999</v>
      </c>
      <c r="DZ19" s="52">
        <v>2964.2840000000001</v>
      </c>
      <c r="EA19" s="52">
        <v>2964.2840000000001</v>
      </c>
      <c r="EB19" s="52">
        <v>2964.2840000000001</v>
      </c>
      <c r="EC19" s="52">
        <v>2964.2840000000001</v>
      </c>
      <c r="ED19" s="52">
        <v>2964.1619999999998</v>
      </c>
      <c r="EE19" s="52">
        <v>2963.9650000000001</v>
      </c>
      <c r="EF19" s="52">
        <v>2963.8290000000002</v>
      </c>
      <c r="EG19" s="52">
        <v>2963.8290000000002</v>
      </c>
      <c r="EH19" s="52">
        <v>2963.7730000000001</v>
      </c>
      <c r="EI19" s="52">
        <v>2964.0810000000001</v>
      </c>
      <c r="EJ19" s="52">
        <v>2964.0810000000001</v>
      </c>
      <c r="EK19" s="52">
        <v>2964.0810000000001</v>
      </c>
      <c r="EL19" s="52">
        <v>2964.0810000000001</v>
      </c>
      <c r="EM19" s="52">
        <v>2964.0810000000001</v>
      </c>
      <c r="EN19" s="52">
        <v>2964.0810000000001</v>
      </c>
      <c r="EO19" s="52">
        <v>2964.0810000000001</v>
      </c>
      <c r="EP19" s="52">
        <v>2964.0810000000001</v>
      </c>
      <c r="EQ19" s="52">
        <v>2964.0810000000001</v>
      </c>
      <c r="ER19" s="52">
        <v>2964.0810000000001</v>
      </c>
      <c r="ES19" s="52">
        <v>2964.0810000000001</v>
      </c>
      <c r="ET19" s="52">
        <v>2964.2959999999998</v>
      </c>
      <c r="EU19" s="52">
        <v>2964.9879999999998</v>
      </c>
      <c r="EV19" s="52">
        <v>3067.2130000000002</v>
      </c>
      <c r="EW19" s="52">
        <v>3067.7869999999998</v>
      </c>
      <c r="EX19" s="52">
        <v>3068.3290000000002</v>
      </c>
      <c r="EY19" s="52">
        <v>3223.7719999999999</v>
      </c>
      <c r="EZ19" s="52">
        <v>3727.4659999999999</v>
      </c>
      <c r="FA19" s="52">
        <v>3729.654</v>
      </c>
      <c r="FB19" s="52">
        <v>3642.9450000000002</v>
      </c>
      <c r="FC19" s="52">
        <v>3384.0540000000001</v>
      </c>
      <c r="FD19" s="52">
        <v>3376.8719999999998</v>
      </c>
      <c r="FE19" s="52">
        <v>3376.9189999999999</v>
      </c>
      <c r="FF19" s="52">
        <v>3428.5149999999999</v>
      </c>
      <c r="FG19" s="52">
        <v>3228.3040000000001</v>
      </c>
      <c r="FH19" s="52">
        <v>3429.9960000000001</v>
      </c>
      <c r="FI19" s="52">
        <v>3430.0529999999999</v>
      </c>
      <c r="FJ19" s="52">
        <v>3429.0990000000002</v>
      </c>
      <c r="FK19" s="52">
        <v>3429.1689999999999</v>
      </c>
      <c r="FL19" s="52">
        <v>3318.2469999999998</v>
      </c>
      <c r="FM19" s="52">
        <v>3318.3870000000002</v>
      </c>
      <c r="FN19" s="52">
        <v>3318.549</v>
      </c>
      <c r="FO19" s="52">
        <v>3318.605</v>
      </c>
      <c r="FP19" s="52">
        <v>3318.605</v>
      </c>
      <c r="FQ19" s="52">
        <v>3318.605</v>
      </c>
      <c r="FR19" s="52">
        <v>3318.605</v>
      </c>
      <c r="FS19" s="52">
        <v>3317.567</v>
      </c>
      <c r="FT19" s="52">
        <v>3200.3049999999998</v>
      </c>
      <c r="FU19" s="52">
        <v>2968.2860000000001</v>
      </c>
      <c r="FV19" s="52">
        <v>2767.4679999999998</v>
      </c>
      <c r="FW19" s="52">
        <v>2767.4679999999998</v>
      </c>
      <c r="FX19" s="52">
        <v>2524.3539999999998</v>
      </c>
      <c r="FY19" s="52">
        <v>2282.223</v>
      </c>
      <c r="FZ19" s="52">
        <v>1707.13</v>
      </c>
      <c r="GA19" s="52">
        <v>1425.9380000000001</v>
      </c>
      <c r="GB19" s="52">
        <v>1385.7840000000001</v>
      </c>
      <c r="GC19" s="52">
        <v>1385.7840000000001</v>
      </c>
      <c r="GD19" s="52">
        <v>1385.7840000000001</v>
      </c>
      <c r="GE19" s="52">
        <v>1345.63</v>
      </c>
      <c r="GF19" s="52">
        <v>1244.7819999999999</v>
      </c>
      <c r="GG19" s="52">
        <v>1204.6279999999999</v>
      </c>
      <c r="GH19" s="52">
        <v>803.08500000000004</v>
      </c>
      <c r="GI19" s="52">
        <v>401.54259999999999</v>
      </c>
      <c r="GJ19" s="52">
        <v>201.1842</v>
      </c>
      <c r="GK19" s="52">
        <v>201.1842</v>
      </c>
      <c r="GL19" s="52">
        <v>201.1842</v>
      </c>
      <c r="GM19" s="52">
        <v>201.54580000000001</v>
      </c>
      <c r="GN19" s="52">
        <v>201.54580000000001</v>
      </c>
      <c r="GO19" s="52">
        <v>201.54580000000001</v>
      </c>
      <c r="GP19" s="52">
        <v>100.7479</v>
      </c>
      <c r="GQ19" s="52">
        <v>100.7479</v>
      </c>
      <c r="GR19" s="52">
        <v>100.7479</v>
      </c>
      <c r="GS19" s="52">
        <v>0</v>
      </c>
      <c r="GT19" s="36">
        <v>0</v>
      </c>
    </row>
    <row r="20" spans="1:202" s="36" customFormat="1" ht="16.5" customHeight="1" x14ac:dyDescent="0.2">
      <c r="A20" s="29" t="s">
        <v>174</v>
      </c>
      <c r="B20" s="23" t="s">
        <v>163</v>
      </c>
      <c r="C20" s="22" t="s">
        <v>174</v>
      </c>
      <c r="D20" s="52">
        <v>1007.6899</v>
      </c>
      <c r="E20" s="52">
        <v>1146.1893</v>
      </c>
      <c r="F20" s="52">
        <v>446.84589999999997</v>
      </c>
      <c r="G20" s="52">
        <v>596.16319999999996</v>
      </c>
      <c r="H20" s="52">
        <v>589.33489999999995</v>
      </c>
      <c r="I20" s="52">
        <v>485.70710000000003</v>
      </c>
      <c r="J20" s="52">
        <v>810.98450000000003</v>
      </c>
      <c r="K20" s="52">
        <v>595.6576</v>
      </c>
      <c r="L20" s="52">
        <v>573.93769999999995</v>
      </c>
      <c r="M20" s="52">
        <v>545.64639999999997</v>
      </c>
      <c r="N20" s="52">
        <v>652.29480000000001</v>
      </c>
      <c r="O20" s="52">
        <v>532.88930000000005</v>
      </c>
      <c r="P20" s="52">
        <v>429.61059999999998</v>
      </c>
      <c r="Q20" s="52">
        <v>687.60820000000001</v>
      </c>
      <c r="R20" s="52">
        <v>471.9853</v>
      </c>
      <c r="S20" s="52">
        <v>734.68880000000001</v>
      </c>
      <c r="T20" s="52">
        <v>610.55840000000001</v>
      </c>
      <c r="U20" s="52">
        <v>558.57230000000004</v>
      </c>
      <c r="V20" s="52">
        <v>624.125</v>
      </c>
      <c r="W20" s="52">
        <v>879.25059999999996</v>
      </c>
      <c r="X20" s="52">
        <v>630.31089999999995</v>
      </c>
      <c r="Y20" s="52">
        <v>532.75059999999996</v>
      </c>
      <c r="Z20" s="52">
        <v>1011.0071</v>
      </c>
      <c r="AA20" s="52">
        <v>682.44140000000004</v>
      </c>
      <c r="AB20" s="52">
        <v>760.23199999999997</v>
      </c>
      <c r="AC20" s="52">
        <v>1099.9282000000001</v>
      </c>
      <c r="AD20" s="52">
        <v>515.14570000000003</v>
      </c>
      <c r="AE20" s="52">
        <v>505.69139999999999</v>
      </c>
      <c r="AF20" s="52">
        <v>725.8057</v>
      </c>
      <c r="AG20" s="52">
        <v>654.97069999999997</v>
      </c>
      <c r="AH20" s="52">
        <v>662.45529999999997</v>
      </c>
      <c r="AI20" s="52">
        <v>1067.4793999999999</v>
      </c>
      <c r="AJ20" s="52">
        <v>718.24440000000004</v>
      </c>
      <c r="AK20" s="52">
        <v>1014.1434</v>
      </c>
      <c r="AL20" s="52">
        <v>868.28369999999995</v>
      </c>
      <c r="AM20" s="52">
        <v>542.94479999999999</v>
      </c>
      <c r="AN20" s="52">
        <v>882.70910000000003</v>
      </c>
      <c r="AO20" s="52">
        <v>1073.4266</v>
      </c>
      <c r="AP20" s="52">
        <v>704.54970000000003</v>
      </c>
      <c r="AQ20" s="52">
        <v>545.05780000000004</v>
      </c>
      <c r="AR20" s="52">
        <v>1003.1776</v>
      </c>
      <c r="AS20" s="52">
        <v>847.83199999999999</v>
      </c>
      <c r="AT20" s="52">
        <v>699.44860000000006</v>
      </c>
      <c r="AU20" s="52">
        <v>1206.5563</v>
      </c>
      <c r="AV20" s="52">
        <v>670.34439999999995</v>
      </c>
      <c r="AW20" s="52">
        <v>644.48140000000001</v>
      </c>
      <c r="AX20" s="52">
        <v>612.47059999999999</v>
      </c>
      <c r="AY20" s="52">
        <v>635.10839999999996</v>
      </c>
      <c r="AZ20" s="52">
        <v>750.31150000000002</v>
      </c>
      <c r="BA20" s="52">
        <v>1095.2384999999999</v>
      </c>
      <c r="BB20" s="52">
        <v>703.83309999999994</v>
      </c>
      <c r="BC20" s="52">
        <v>823.51769999999999</v>
      </c>
      <c r="BD20" s="52">
        <v>1082.5999999999999</v>
      </c>
      <c r="BE20" s="52">
        <v>1025.7467999999999</v>
      </c>
      <c r="BF20" s="52">
        <v>1053.8240000000001</v>
      </c>
      <c r="BG20" s="52">
        <v>1479.4027000000001</v>
      </c>
      <c r="BH20" s="52">
        <v>1232.2483</v>
      </c>
      <c r="BI20" s="52">
        <v>814.52419999999995</v>
      </c>
      <c r="BJ20" s="52">
        <v>912.49620000000004</v>
      </c>
      <c r="BK20" s="52">
        <v>616.27070000000003</v>
      </c>
      <c r="BL20" s="52">
        <v>746.1748</v>
      </c>
      <c r="BM20" s="52">
        <v>738.18870000000004</v>
      </c>
      <c r="BN20" s="52">
        <v>672.37249999999995</v>
      </c>
      <c r="BO20" s="52">
        <v>762.28430000000003</v>
      </c>
      <c r="BP20" s="52">
        <v>860.41</v>
      </c>
      <c r="BQ20" s="52">
        <v>823.06</v>
      </c>
      <c r="BR20" s="52">
        <v>891.67660000000001</v>
      </c>
      <c r="BS20" s="52">
        <v>850.83910000000003</v>
      </c>
      <c r="BT20" s="52">
        <v>1079.6122</v>
      </c>
      <c r="BU20" s="52">
        <v>868.59810000000004</v>
      </c>
      <c r="BV20" s="52">
        <v>1009.2989</v>
      </c>
      <c r="BW20" s="52">
        <v>853.87670000000003</v>
      </c>
      <c r="BX20" s="52">
        <v>987.60140000000001</v>
      </c>
      <c r="BY20" s="52">
        <v>739.23080000000004</v>
      </c>
      <c r="BZ20" s="52">
        <v>596.27319999999997</v>
      </c>
      <c r="CA20" s="52">
        <v>956.81859999999995</v>
      </c>
      <c r="CB20" s="52">
        <v>821.19849999999997</v>
      </c>
      <c r="CC20" s="52">
        <v>1224.0168000000001</v>
      </c>
      <c r="CD20" s="52">
        <v>860.69579999999996</v>
      </c>
      <c r="CE20" s="52">
        <v>809.61829999999998</v>
      </c>
      <c r="CF20" s="52">
        <v>925.61300000000006</v>
      </c>
      <c r="CG20" s="52">
        <v>766.01400000000001</v>
      </c>
      <c r="CH20" s="52">
        <v>894.2396</v>
      </c>
      <c r="CI20" s="52">
        <v>977.52499999999998</v>
      </c>
      <c r="CJ20" s="52">
        <v>954.64189999999996</v>
      </c>
      <c r="CK20" s="52">
        <v>1026.2463</v>
      </c>
      <c r="CL20" s="52">
        <v>1624.5465999999999</v>
      </c>
      <c r="CM20" s="52">
        <v>1946.5</v>
      </c>
      <c r="CN20" s="52">
        <v>1723.6454000000001</v>
      </c>
      <c r="CO20" s="52">
        <v>2096.0482000000002</v>
      </c>
      <c r="CP20" s="52">
        <v>1865.6</v>
      </c>
      <c r="CQ20" s="52">
        <v>1973.5573999999999</v>
      </c>
      <c r="CR20" s="52">
        <v>2196.1460999999999</v>
      </c>
      <c r="CS20" s="52">
        <v>1763.2002</v>
      </c>
      <c r="CT20" s="52">
        <v>1734.6572000000001</v>
      </c>
      <c r="CU20" s="52">
        <v>1755.1497999999999</v>
      </c>
      <c r="CV20" s="52">
        <v>1750.8748000000001</v>
      </c>
      <c r="CW20" s="52">
        <v>1737.6623</v>
      </c>
      <c r="CX20" s="52">
        <v>1766.7953</v>
      </c>
      <c r="CY20" s="52">
        <v>1765.2141999999999</v>
      </c>
      <c r="CZ20" s="52">
        <v>1727.4459999999999</v>
      </c>
      <c r="DA20" s="52">
        <v>1752.9191000000001</v>
      </c>
      <c r="DB20" s="52">
        <v>1718.4266</v>
      </c>
      <c r="DC20" s="52">
        <v>1674.0033000000001</v>
      </c>
      <c r="DD20" s="52">
        <v>1626.2309</v>
      </c>
      <c r="DE20" s="52">
        <v>1638.3125</v>
      </c>
      <c r="DF20" s="52">
        <v>1829.3916999999999</v>
      </c>
      <c r="DG20" s="52">
        <v>1584.0038999999999</v>
      </c>
      <c r="DH20" s="52">
        <v>1607.3226</v>
      </c>
      <c r="DI20" s="52">
        <v>1622.9165</v>
      </c>
      <c r="DJ20" s="52">
        <v>1578.0155</v>
      </c>
      <c r="DK20" s="52">
        <v>1751.2499</v>
      </c>
      <c r="DL20" s="52">
        <v>1642.1747</v>
      </c>
      <c r="DM20" s="52">
        <v>1532.7662</v>
      </c>
      <c r="DN20" s="52">
        <v>1656.1964</v>
      </c>
      <c r="DO20" s="52">
        <v>1858.2483</v>
      </c>
      <c r="DP20" s="52">
        <v>1741.7564</v>
      </c>
      <c r="DQ20" s="52">
        <v>1573.8115</v>
      </c>
      <c r="DR20" s="52">
        <v>1667.5415</v>
      </c>
      <c r="DS20" s="52">
        <v>1750.8616999999999</v>
      </c>
      <c r="DT20" s="52">
        <v>1729.6171999999999</v>
      </c>
      <c r="DU20" s="52">
        <v>1797.2691</v>
      </c>
      <c r="DV20" s="52">
        <v>1774.9258</v>
      </c>
      <c r="DW20" s="52">
        <v>1863.556</v>
      </c>
      <c r="DX20" s="52">
        <v>2256.3611999999998</v>
      </c>
      <c r="DY20" s="52">
        <v>2100.3249000000001</v>
      </c>
      <c r="DZ20" s="52">
        <v>1969.3108999999999</v>
      </c>
      <c r="EA20" s="52">
        <v>1993.2379000000001</v>
      </c>
      <c r="EB20" s="52">
        <v>1908.7546</v>
      </c>
      <c r="EC20" s="52">
        <v>1950.6057000000001</v>
      </c>
      <c r="ED20" s="52">
        <v>1725.0183</v>
      </c>
      <c r="EE20" s="52">
        <v>1757.2509</v>
      </c>
      <c r="EF20" s="52">
        <v>1771.4802999999999</v>
      </c>
      <c r="EG20" s="52">
        <v>1719.8005000000001</v>
      </c>
      <c r="EH20" s="52">
        <v>1657.9023</v>
      </c>
      <c r="EI20" s="52">
        <v>1815.8533</v>
      </c>
      <c r="EJ20" s="52">
        <v>1785.5873999999999</v>
      </c>
      <c r="EK20" s="52">
        <v>1551.0259000000001</v>
      </c>
      <c r="EL20" s="52">
        <v>1485.9395</v>
      </c>
      <c r="EM20" s="52">
        <v>1465.1287</v>
      </c>
      <c r="EN20" s="52">
        <v>1465.5959</v>
      </c>
      <c r="EO20" s="52">
        <v>1462.3177000000001</v>
      </c>
      <c r="EP20" s="52">
        <v>1332.4594999999999</v>
      </c>
      <c r="EQ20" s="52">
        <v>1400.3588</v>
      </c>
      <c r="ER20" s="52">
        <v>1370.8635999999999</v>
      </c>
      <c r="ES20" s="52">
        <v>1037.4159999999999</v>
      </c>
      <c r="ET20" s="52">
        <v>640.04560000000004</v>
      </c>
      <c r="EU20" s="52">
        <v>1033.56</v>
      </c>
      <c r="EV20" s="52">
        <v>987.97059999999999</v>
      </c>
      <c r="EW20" s="52">
        <v>1047.1768</v>
      </c>
      <c r="EX20" s="52">
        <v>1244.5881999999999</v>
      </c>
      <c r="EY20" s="52">
        <v>1051.0331000000001</v>
      </c>
      <c r="EZ20" s="52">
        <v>1402.3693000000001</v>
      </c>
      <c r="FA20" s="52">
        <v>1339.1948</v>
      </c>
      <c r="FB20" s="52">
        <v>1721.0678</v>
      </c>
      <c r="FC20" s="52">
        <v>2531.9432000000002</v>
      </c>
      <c r="FD20" s="52">
        <v>1923.4683</v>
      </c>
      <c r="FE20" s="52">
        <v>2516.0192000000002</v>
      </c>
      <c r="FF20" s="52">
        <v>1684.7913000000001</v>
      </c>
      <c r="FG20" s="52">
        <v>2257.4636999999998</v>
      </c>
      <c r="FH20" s="52">
        <v>2041.6501000000001</v>
      </c>
      <c r="FI20" s="52">
        <v>2216.7031000000002</v>
      </c>
      <c r="FJ20" s="52">
        <v>1961.3258000000001</v>
      </c>
      <c r="FK20" s="52">
        <v>1928.0843</v>
      </c>
      <c r="FL20" s="52">
        <v>1910.8733</v>
      </c>
      <c r="FM20" s="52">
        <v>2002.7807</v>
      </c>
      <c r="FN20" s="52">
        <v>1671.7907</v>
      </c>
      <c r="FO20" s="52">
        <v>1823.2306000000001</v>
      </c>
      <c r="FP20" s="52">
        <v>1921.1962000000001</v>
      </c>
      <c r="FQ20" s="52">
        <v>1948.2867000000001</v>
      </c>
      <c r="FR20" s="52">
        <v>1700.9819</v>
      </c>
      <c r="FS20" s="52">
        <v>2199.3807999999999</v>
      </c>
      <c r="FT20" s="52">
        <v>1939.2798</v>
      </c>
      <c r="FU20" s="52">
        <v>2023.9538</v>
      </c>
      <c r="FV20" s="52">
        <v>1906.7594999999999</v>
      </c>
      <c r="FW20" s="52">
        <v>1829.5001</v>
      </c>
      <c r="FX20" s="52">
        <v>1744.3923</v>
      </c>
      <c r="FY20" s="52">
        <v>1666.0854999999999</v>
      </c>
      <c r="FZ20" s="52">
        <v>1880.3527999999999</v>
      </c>
      <c r="GA20" s="52">
        <v>1690.4055000000001</v>
      </c>
      <c r="GB20" s="52">
        <v>1556.7485999999999</v>
      </c>
      <c r="GC20" s="52">
        <v>1739.3588999999999</v>
      </c>
      <c r="GD20" s="52">
        <v>1696.5681</v>
      </c>
      <c r="GE20" s="52">
        <v>1821.6415</v>
      </c>
      <c r="GF20" s="52">
        <v>1615.4003</v>
      </c>
      <c r="GG20" s="52">
        <v>2063.3211999999999</v>
      </c>
      <c r="GH20" s="52">
        <v>1788.7354</v>
      </c>
      <c r="GI20" s="52">
        <v>1661.6074000000001</v>
      </c>
      <c r="GJ20" s="52">
        <v>1753.8603000000001</v>
      </c>
      <c r="GK20" s="52">
        <v>1402.0219999999999</v>
      </c>
      <c r="GL20" s="52">
        <v>1452.0034000000001</v>
      </c>
      <c r="GM20" s="52">
        <v>1371.4133999999999</v>
      </c>
      <c r="GN20" s="52">
        <v>1355.7764</v>
      </c>
      <c r="GO20" s="52">
        <v>1601.0613000000001</v>
      </c>
      <c r="GP20" s="52">
        <v>1413.0588</v>
      </c>
      <c r="GQ20" s="52">
        <v>2015.0446999999999</v>
      </c>
      <c r="GR20" s="52">
        <v>1474.144</v>
      </c>
      <c r="GS20" s="52">
        <v>1331.1472000000001</v>
      </c>
      <c r="GT20" s="36">
        <v>1379.4459999999999</v>
      </c>
    </row>
    <row r="21" spans="1:202" s="36" customFormat="1" ht="16.5" customHeight="1" x14ac:dyDescent="0.2">
      <c r="A21" s="29" t="s">
        <v>175</v>
      </c>
      <c r="B21" s="23" t="s">
        <v>164</v>
      </c>
      <c r="C21" s="22" t="s">
        <v>175</v>
      </c>
      <c r="D21" s="52">
        <v>177.39150000000001</v>
      </c>
      <c r="E21" s="52">
        <v>174.3218</v>
      </c>
      <c r="F21" s="52">
        <v>153.8124</v>
      </c>
      <c r="G21" s="52">
        <v>153.44759999999999</v>
      </c>
      <c r="H21" s="52">
        <v>156.78200000000001</v>
      </c>
      <c r="I21" s="52">
        <v>201.5667</v>
      </c>
      <c r="J21" s="52">
        <v>197.84030000000001</v>
      </c>
      <c r="K21" s="52">
        <v>189.38749999999999</v>
      </c>
      <c r="L21" s="52">
        <v>189.05099999999999</v>
      </c>
      <c r="M21" s="52">
        <v>185.6482</v>
      </c>
      <c r="N21" s="52">
        <v>184.49379999999999</v>
      </c>
      <c r="O21" s="52">
        <v>182.85759999999999</v>
      </c>
      <c r="P21" s="52">
        <v>176.04140000000001</v>
      </c>
      <c r="Q21" s="52">
        <v>184.28479999999999</v>
      </c>
      <c r="R21" s="52">
        <v>186.06299999999999</v>
      </c>
      <c r="S21" s="52">
        <v>184.68430000000001</v>
      </c>
      <c r="T21" s="52">
        <v>180.55699999999999</v>
      </c>
      <c r="U21" s="52">
        <v>179.16480000000001</v>
      </c>
      <c r="V21" s="52">
        <v>166.30459999999999</v>
      </c>
      <c r="W21" s="52">
        <v>177.05160000000001</v>
      </c>
      <c r="X21" s="52">
        <v>175.1747</v>
      </c>
      <c r="Y21" s="52">
        <v>173.95660000000001</v>
      </c>
      <c r="Z21" s="52">
        <v>173.75059999999999</v>
      </c>
      <c r="AA21" s="52">
        <v>176.4194</v>
      </c>
      <c r="AB21" s="52">
        <v>164.86609999999999</v>
      </c>
      <c r="AC21" s="52">
        <v>164.87350000000001</v>
      </c>
      <c r="AD21" s="52">
        <v>177.5891</v>
      </c>
      <c r="AE21" s="52">
        <v>174.51910000000001</v>
      </c>
      <c r="AF21" s="52">
        <v>177.97290000000001</v>
      </c>
      <c r="AG21" s="52">
        <v>176.08510000000001</v>
      </c>
      <c r="AH21" s="52">
        <v>163.1447</v>
      </c>
      <c r="AI21" s="52">
        <v>162.7903</v>
      </c>
      <c r="AJ21" s="52">
        <v>169.4872</v>
      </c>
      <c r="AK21" s="52">
        <v>168.33799999999999</v>
      </c>
      <c r="AL21" s="52">
        <v>167.5575</v>
      </c>
      <c r="AM21" s="52">
        <v>164.35929999999999</v>
      </c>
      <c r="AN21" s="52">
        <v>177.2544</v>
      </c>
      <c r="AO21" s="52">
        <v>174.61779999999999</v>
      </c>
      <c r="AP21" s="52">
        <v>175.744</v>
      </c>
      <c r="AQ21" s="52">
        <v>164.31049999999999</v>
      </c>
      <c r="AR21" s="52">
        <v>158.36490000000001</v>
      </c>
      <c r="AS21" s="52">
        <v>157.1174</v>
      </c>
      <c r="AT21" s="52">
        <v>153.5127</v>
      </c>
      <c r="AU21" s="52">
        <v>152.3843</v>
      </c>
      <c r="AV21" s="52">
        <v>157.26050000000001</v>
      </c>
      <c r="AW21" s="52">
        <v>154.69839999999999</v>
      </c>
      <c r="AX21" s="52">
        <v>140.9836</v>
      </c>
      <c r="AY21" s="52">
        <v>115.0513</v>
      </c>
      <c r="AZ21" s="52">
        <v>107.21550000000001</v>
      </c>
      <c r="BA21" s="52">
        <v>105.8877</v>
      </c>
      <c r="BB21" s="52">
        <v>91.431200000000004</v>
      </c>
      <c r="BC21" s="52">
        <v>87.884900000000002</v>
      </c>
      <c r="BD21" s="52">
        <v>87.5</v>
      </c>
      <c r="BE21" s="52">
        <v>84.88</v>
      </c>
      <c r="BF21" s="52">
        <v>82.917000000000002</v>
      </c>
      <c r="BG21" s="52">
        <v>53.645400000000002</v>
      </c>
      <c r="BH21" s="52">
        <v>51.626199999999997</v>
      </c>
      <c r="BI21" s="52">
        <v>49.514600000000002</v>
      </c>
      <c r="BJ21" s="52">
        <v>48.838799999999999</v>
      </c>
      <c r="BK21" s="52">
        <v>79.770799999999994</v>
      </c>
      <c r="BL21" s="52">
        <v>82.471299999999999</v>
      </c>
      <c r="BM21" s="52">
        <v>80.960800000000006</v>
      </c>
      <c r="BN21" s="52">
        <v>79.600700000000003</v>
      </c>
      <c r="BO21" s="52">
        <v>109.2534</v>
      </c>
      <c r="BP21" s="52">
        <v>105.9205</v>
      </c>
      <c r="BQ21" s="52">
        <v>137.6551</v>
      </c>
      <c r="BR21" s="52">
        <v>142.43879999999999</v>
      </c>
      <c r="BS21" s="52">
        <v>135.72900000000001</v>
      </c>
      <c r="BT21" s="52">
        <v>135.6045</v>
      </c>
      <c r="BU21" s="52">
        <v>136.21629999999999</v>
      </c>
      <c r="BV21" s="52">
        <v>144.68879999999999</v>
      </c>
      <c r="BW21" s="52">
        <v>141.11420000000001</v>
      </c>
      <c r="BX21" s="52">
        <v>139.77979999999999</v>
      </c>
      <c r="BY21" s="52">
        <v>252.90350000000001</v>
      </c>
      <c r="BZ21" s="52">
        <v>248.0111</v>
      </c>
      <c r="CA21" s="52">
        <v>245.51859999999999</v>
      </c>
      <c r="CB21" s="52">
        <v>243.23650000000001</v>
      </c>
      <c r="CC21" s="52">
        <v>234.8827</v>
      </c>
      <c r="CD21" s="52">
        <v>224.80699999999999</v>
      </c>
      <c r="CE21" s="52">
        <v>234.0444</v>
      </c>
      <c r="CF21" s="52">
        <v>233.1181</v>
      </c>
      <c r="CG21" s="52">
        <v>230.27350000000001</v>
      </c>
      <c r="CH21" s="52">
        <v>229.30359999999999</v>
      </c>
      <c r="CI21" s="52">
        <v>228.54419999999999</v>
      </c>
      <c r="CJ21" s="52">
        <v>227.26679999999999</v>
      </c>
      <c r="CK21" s="52">
        <v>226.09639999999999</v>
      </c>
      <c r="CL21" s="52">
        <v>508.79390000000001</v>
      </c>
      <c r="CM21" s="52">
        <v>511.86860000000001</v>
      </c>
      <c r="CN21" s="52">
        <v>503.77370000000002</v>
      </c>
      <c r="CO21" s="52">
        <v>480.2</v>
      </c>
      <c r="CP21" s="52">
        <v>479.4</v>
      </c>
      <c r="CQ21" s="52">
        <v>478.5</v>
      </c>
      <c r="CR21" s="52">
        <v>474.1</v>
      </c>
      <c r="CS21" s="52">
        <v>463.89780000000002</v>
      </c>
      <c r="CT21" s="52">
        <v>464.23509999999999</v>
      </c>
      <c r="CU21" s="52">
        <v>463.3956</v>
      </c>
      <c r="CV21" s="52">
        <v>462.47190000000001</v>
      </c>
      <c r="CW21" s="52">
        <v>536.89580000000001</v>
      </c>
      <c r="CX21" s="52">
        <v>536.44140000000004</v>
      </c>
      <c r="CY21" s="52">
        <v>527.43719999999996</v>
      </c>
      <c r="CZ21" s="52">
        <v>526.55010000000004</v>
      </c>
      <c r="DA21" s="52">
        <v>543.90920000000006</v>
      </c>
      <c r="DB21" s="52">
        <v>468.95670000000001</v>
      </c>
      <c r="DC21" s="52">
        <v>468.95670000000001</v>
      </c>
      <c r="DD21" s="52">
        <v>484.50380000000001</v>
      </c>
      <c r="DE21" s="52">
        <v>482.3442</v>
      </c>
      <c r="DF21" s="52">
        <v>480.27800000000002</v>
      </c>
      <c r="DG21" s="52">
        <v>480.9982</v>
      </c>
      <c r="DH21" s="52">
        <v>471.04419999999999</v>
      </c>
      <c r="DI21" s="52">
        <v>451.6413</v>
      </c>
      <c r="DJ21" s="52">
        <v>445.29919999999998</v>
      </c>
      <c r="DK21" s="52">
        <v>447.83839999999998</v>
      </c>
      <c r="DL21" s="52">
        <v>447.8689</v>
      </c>
      <c r="DM21" s="52">
        <v>445.56610000000001</v>
      </c>
      <c r="DN21" s="52">
        <v>391.90429999999998</v>
      </c>
      <c r="DO21" s="52">
        <v>377.87200000000001</v>
      </c>
      <c r="DP21" s="52">
        <v>390.31009999999998</v>
      </c>
      <c r="DQ21" s="52">
        <v>302.5369</v>
      </c>
      <c r="DR21" s="52">
        <v>301.66070000000002</v>
      </c>
      <c r="DS21" s="52">
        <v>301.89460000000003</v>
      </c>
      <c r="DT21" s="52">
        <v>299.21719999999999</v>
      </c>
      <c r="DU21" s="52">
        <v>298.25</v>
      </c>
      <c r="DV21" s="52">
        <v>284.72570000000002</v>
      </c>
      <c r="DW21" s="52">
        <v>279.32760000000002</v>
      </c>
      <c r="DX21" s="52">
        <v>279.32760000000002</v>
      </c>
      <c r="DY21" s="52">
        <v>278.76990000000001</v>
      </c>
      <c r="DZ21" s="52">
        <v>271.36470000000003</v>
      </c>
      <c r="EA21" s="52">
        <v>213.96879999999999</v>
      </c>
      <c r="EB21" s="52">
        <v>212.22210000000001</v>
      </c>
      <c r="EC21" s="52">
        <v>210.61760000000001</v>
      </c>
      <c r="ED21" s="52">
        <v>201.88220000000001</v>
      </c>
      <c r="EE21" s="52">
        <v>201.0573</v>
      </c>
      <c r="EF21" s="52">
        <v>199.3169</v>
      </c>
      <c r="EG21" s="52">
        <v>198.0813</v>
      </c>
      <c r="EH21" s="52">
        <v>288.13470000000001</v>
      </c>
      <c r="EI21" s="52">
        <v>177.7748</v>
      </c>
      <c r="EJ21" s="52">
        <v>182.34309999999999</v>
      </c>
      <c r="EK21" s="52">
        <v>178.80439999999999</v>
      </c>
      <c r="EL21" s="52">
        <v>169.22219999999999</v>
      </c>
      <c r="EM21" s="52">
        <v>169.77459999999999</v>
      </c>
      <c r="EN21" s="52">
        <v>169.23509999999999</v>
      </c>
      <c r="EO21" s="52">
        <v>165.42310000000001</v>
      </c>
      <c r="EP21" s="52">
        <v>163.43209999999999</v>
      </c>
      <c r="EQ21" s="52">
        <v>166.85640000000001</v>
      </c>
      <c r="ER21" s="52">
        <v>165.4614</v>
      </c>
      <c r="ES21" s="52">
        <v>166.80279999999999</v>
      </c>
      <c r="ET21" s="52">
        <v>165.45160000000001</v>
      </c>
      <c r="EU21" s="52">
        <v>156.42230000000001</v>
      </c>
      <c r="EV21" s="52">
        <v>155.13290000000001</v>
      </c>
      <c r="EW21" s="52">
        <v>157.36259999999999</v>
      </c>
      <c r="EX21" s="52">
        <v>152.8775</v>
      </c>
      <c r="EY21" s="52">
        <v>191.70230000000001</v>
      </c>
      <c r="EZ21" s="52">
        <v>179.4683</v>
      </c>
      <c r="FA21" s="52">
        <v>183.1694</v>
      </c>
      <c r="FB21" s="52">
        <v>217.4829</v>
      </c>
      <c r="FC21" s="52">
        <v>195.33619999999999</v>
      </c>
      <c r="FD21" s="52">
        <v>179.23099999999999</v>
      </c>
      <c r="FE21" s="52">
        <v>178.7989</v>
      </c>
      <c r="FF21" s="52">
        <v>163.0943</v>
      </c>
      <c r="FG21" s="52">
        <v>131.20500000000001</v>
      </c>
      <c r="FH21" s="52">
        <v>138.15559999999999</v>
      </c>
      <c r="FI21" s="52">
        <v>130.18</v>
      </c>
      <c r="FJ21" s="52">
        <v>123.3262</v>
      </c>
      <c r="FK21" s="52">
        <v>121.5399</v>
      </c>
      <c r="FL21" s="52">
        <v>116.3557</v>
      </c>
      <c r="FM21" s="52">
        <v>153.53489999999999</v>
      </c>
      <c r="FN21" s="52">
        <v>153.3698</v>
      </c>
      <c r="FO21" s="52">
        <v>178.74100000000001</v>
      </c>
      <c r="FP21" s="52">
        <v>153.86760000000001</v>
      </c>
      <c r="FQ21" s="52">
        <v>243.82140000000001</v>
      </c>
      <c r="FR21" s="52">
        <v>233.80009999999999</v>
      </c>
      <c r="FS21" s="52">
        <v>243.75380000000001</v>
      </c>
      <c r="FT21" s="52">
        <v>244.08539999999999</v>
      </c>
      <c r="FU21" s="52">
        <v>261.94889999999998</v>
      </c>
      <c r="FV21" s="52">
        <v>266.2047</v>
      </c>
      <c r="FW21" s="52">
        <v>275.12139999999999</v>
      </c>
      <c r="FX21" s="52">
        <v>251.10220000000001</v>
      </c>
      <c r="FY21" s="52">
        <v>247.4153</v>
      </c>
      <c r="FZ21" s="52">
        <v>247.35900000000001</v>
      </c>
      <c r="GA21" s="52">
        <v>239.38499999999999</v>
      </c>
      <c r="GB21" s="52">
        <v>236.46969999999999</v>
      </c>
      <c r="GC21" s="52">
        <v>239.0573</v>
      </c>
      <c r="GD21" s="52">
        <v>222.20480000000001</v>
      </c>
      <c r="GE21" s="52">
        <v>234.5994</v>
      </c>
      <c r="GF21" s="52">
        <v>219.67660000000001</v>
      </c>
      <c r="GG21" s="52">
        <v>211.97110000000001</v>
      </c>
      <c r="GH21" s="52">
        <v>210.3185</v>
      </c>
      <c r="GI21" s="52">
        <v>196.45590000000001</v>
      </c>
      <c r="GJ21" s="52">
        <v>191.84270000000001</v>
      </c>
      <c r="GK21" s="52">
        <v>192.2876</v>
      </c>
      <c r="GL21" s="52">
        <v>155.0033</v>
      </c>
      <c r="GM21" s="52">
        <v>139.87100000000001</v>
      </c>
      <c r="GN21" s="52">
        <v>118.6028</v>
      </c>
      <c r="GO21" s="52">
        <v>119.8383</v>
      </c>
      <c r="GP21" s="52">
        <v>99.566800000000001</v>
      </c>
      <c r="GQ21" s="52">
        <v>115.7801</v>
      </c>
      <c r="GR21" s="52">
        <v>110.9109</v>
      </c>
      <c r="GS21" s="52">
        <v>105.78919999999999</v>
      </c>
      <c r="GT21" s="36">
        <v>104.0772</v>
      </c>
    </row>
    <row r="22" spans="1:202" s="36" customFormat="1" ht="16.5" customHeight="1" x14ac:dyDescent="0.2">
      <c r="A22" s="29" t="s">
        <v>176</v>
      </c>
      <c r="B22" s="23" t="s">
        <v>165</v>
      </c>
      <c r="C22" s="22" t="s">
        <v>176</v>
      </c>
      <c r="D22" s="52">
        <v>300</v>
      </c>
      <c r="E22" s="52">
        <v>300</v>
      </c>
      <c r="F22" s="52">
        <v>300</v>
      </c>
      <c r="G22" s="52">
        <v>300</v>
      </c>
      <c r="H22" s="52">
        <v>300</v>
      </c>
      <c r="I22" s="52">
        <v>300</v>
      </c>
      <c r="J22" s="52">
        <v>300</v>
      </c>
      <c r="K22" s="52">
        <v>300</v>
      </c>
      <c r="L22" s="52">
        <v>300</v>
      </c>
      <c r="M22" s="52">
        <v>300</v>
      </c>
      <c r="N22" s="52">
        <v>300</v>
      </c>
      <c r="O22" s="52">
        <v>300</v>
      </c>
      <c r="P22" s="52">
        <v>300</v>
      </c>
      <c r="Q22" s="52">
        <v>300</v>
      </c>
      <c r="R22" s="52">
        <v>300</v>
      </c>
      <c r="S22" s="52">
        <v>300</v>
      </c>
      <c r="T22" s="52">
        <v>300</v>
      </c>
      <c r="U22" s="52">
        <v>300</v>
      </c>
      <c r="V22" s="52">
        <v>300</v>
      </c>
      <c r="W22" s="52">
        <v>300</v>
      </c>
      <c r="X22" s="52">
        <v>300</v>
      </c>
      <c r="Y22" s="52">
        <v>300</v>
      </c>
      <c r="Z22" s="52">
        <v>300</v>
      </c>
      <c r="AA22" s="52">
        <v>300</v>
      </c>
      <c r="AB22" s="52">
        <v>300</v>
      </c>
      <c r="AC22" s="52">
        <v>300</v>
      </c>
      <c r="AD22" s="52">
        <v>300</v>
      </c>
      <c r="AE22" s="52">
        <v>300</v>
      </c>
      <c r="AF22" s="52">
        <v>300</v>
      </c>
      <c r="AG22" s="52">
        <v>300</v>
      </c>
      <c r="AH22" s="52">
        <v>300</v>
      </c>
      <c r="AI22" s="52">
        <v>300</v>
      </c>
      <c r="AJ22" s="52">
        <v>300</v>
      </c>
      <c r="AK22" s="52">
        <v>300</v>
      </c>
      <c r="AL22" s="52">
        <v>300</v>
      </c>
      <c r="AM22" s="52">
        <v>300</v>
      </c>
      <c r="AN22" s="52">
        <v>300</v>
      </c>
      <c r="AO22" s="52">
        <v>300</v>
      </c>
      <c r="AP22" s="52">
        <v>300</v>
      </c>
      <c r="AQ22" s="52">
        <v>300</v>
      </c>
      <c r="AR22" s="52">
        <v>300</v>
      </c>
      <c r="AS22" s="52">
        <v>300</v>
      </c>
      <c r="AT22" s="52">
        <v>300</v>
      </c>
      <c r="AU22" s="52">
        <v>300</v>
      </c>
      <c r="AV22" s="52">
        <v>300</v>
      </c>
      <c r="AW22" s="52">
        <v>300</v>
      </c>
      <c r="AX22" s="52">
        <v>300</v>
      </c>
      <c r="AY22" s="52">
        <v>300</v>
      </c>
      <c r="AZ22" s="52">
        <v>300</v>
      </c>
      <c r="BA22" s="52">
        <v>300</v>
      </c>
      <c r="BB22" s="52">
        <v>300</v>
      </c>
      <c r="BC22" s="52">
        <v>300</v>
      </c>
      <c r="BD22" s="52">
        <v>300</v>
      </c>
      <c r="BE22" s="52">
        <v>300</v>
      </c>
      <c r="BF22" s="52">
        <v>300</v>
      </c>
      <c r="BG22" s="52">
        <v>300</v>
      </c>
      <c r="BH22" s="52">
        <v>300</v>
      </c>
      <c r="BI22" s="52">
        <v>300</v>
      </c>
      <c r="BJ22" s="52">
        <v>300</v>
      </c>
      <c r="BK22" s="52">
        <v>300</v>
      </c>
      <c r="BL22" s="52">
        <v>300</v>
      </c>
      <c r="BM22" s="52">
        <v>300</v>
      </c>
      <c r="BN22" s="52">
        <v>300</v>
      </c>
      <c r="BO22" s="52">
        <v>300</v>
      </c>
      <c r="BP22" s="52">
        <v>330.04629999999997</v>
      </c>
      <c r="BQ22" s="52">
        <v>330.04629999999997</v>
      </c>
      <c r="BR22" s="52">
        <v>330.04629999999997</v>
      </c>
      <c r="BS22" s="52">
        <v>330.04629999999997</v>
      </c>
      <c r="BT22" s="52">
        <v>330.04629999999997</v>
      </c>
      <c r="BU22" s="52">
        <v>330.04629999999997</v>
      </c>
      <c r="BV22" s="52">
        <v>330.04629999999997</v>
      </c>
      <c r="BW22" s="52">
        <v>330.04629999999997</v>
      </c>
      <c r="BX22" s="52">
        <v>330.04629999999997</v>
      </c>
      <c r="BY22" s="52">
        <v>330.04629999999997</v>
      </c>
      <c r="BZ22" s="52">
        <v>330.04629999999997</v>
      </c>
      <c r="CA22" s="52">
        <v>330.04629999999997</v>
      </c>
      <c r="CB22" s="52">
        <v>374.8134</v>
      </c>
      <c r="CC22" s="52">
        <v>374.8134</v>
      </c>
      <c r="CD22" s="52">
        <v>374.8134</v>
      </c>
      <c r="CE22" s="52">
        <v>374.8134</v>
      </c>
      <c r="CF22" s="52">
        <v>374.8134</v>
      </c>
      <c r="CG22" s="52">
        <v>374.8134</v>
      </c>
      <c r="CH22" s="52">
        <v>374.8134</v>
      </c>
      <c r="CI22" s="52">
        <v>374.8134</v>
      </c>
      <c r="CJ22" s="52">
        <v>374.8134</v>
      </c>
      <c r="CK22" s="52">
        <v>374.8134</v>
      </c>
      <c r="CL22" s="52">
        <v>374.8134</v>
      </c>
      <c r="CM22" s="52">
        <v>374.8134</v>
      </c>
      <c r="CN22" s="52">
        <v>440.43380000000002</v>
      </c>
      <c r="CO22" s="52">
        <v>440.4</v>
      </c>
      <c r="CP22" s="52">
        <v>440.4</v>
      </c>
      <c r="CQ22" s="52">
        <v>440.4</v>
      </c>
      <c r="CR22" s="52">
        <v>440.4</v>
      </c>
      <c r="CS22" s="52">
        <v>440.4</v>
      </c>
      <c r="CT22" s="52">
        <v>440.4</v>
      </c>
      <c r="CU22" s="52">
        <v>440.43380000000002</v>
      </c>
      <c r="CV22" s="52">
        <v>440.43380000000002</v>
      </c>
      <c r="CW22" s="52">
        <v>440.43380000000002</v>
      </c>
      <c r="CX22" s="52">
        <v>440.43380000000002</v>
      </c>
      <c r="CY22" s="52">
        <v>440.43380000000002</v>
      </c>
      <c r="CZ22" s="52">
        <v>440.43380000000002</v>
      </c>
      <c r="DA22" s="52">
        <v>553.23860000000002</v>
      </c>
      <c r="DB22" s="52">
        <v>553.23860000000002</v>
      </c>
      <c r="DC22" s="52">
        <v>553.23860000000002</v>
      </c>
      <c r="DD22" s="52">
        <v>553.23860000000002</v>
      </c>
      <c r="DE22" s="52">
        <v>553.23860000000002</v>
      </c>
      <c r="DF22" s="52">
        <v>553.23860000000002</v>
      </c>
      <c r="DG22" s="52">
        <v>553.23860000000002</v>
      </c>
      <c r="DH22" s="52">
        <v>553.23860000000002</v>
      </c>
      <c r="DI22" s="52">
        <v>553.23860000000002</v>
      </c>
      <c r="DJ22" s="52">
        <v>553.23860000000002</v>
      </c>
      <c r="DK22" s="52">
        <v>553.23860000000002</v>
      </c>
      <c r="DL22" s="52">
        <v>553.23860000000002</v>
      </c>
      <c r="DM22" s="52">
        <v>765.36860000000001</v>
      </c>
      <c r="DN22" s="52">
        <v>765.36860000000001</v>
      </c>
      <c r="DO22" s="52">
        <v>765.36860000000001</v>
      </c>
      <c r="DP22" s="52">
        <v>765.36860000000001</v>
      </c>
      <c r="DQ22" s="52">
        <v>765.36860000000001</v>
      </c>
      <c r="DR22" s="52">
        <v>765.36860000000001</v>
      </c>
      <c r="DS22" s="52">
        <v>765.36860000000001</v>
      </c>
      <c r="DT22" s="52">
        <v>765.36860000000001</v>
      </c>
      <c r="DU22" s="52">
        <v>765.36839999999995</v>
      </c>
      <c r="DV22" s="52">
        <v>765.36860000000001</v>
      </c>
      <c r="DW22" s="52">
        <v>765.36860000000001</v>
      </c>
      <c r="DX22" s="52">
        <v>765.36860000000001</v>
      </c>
      <c r="DY22" s="52">
        <v>959.88130000000001</v>
      </c>
      <c r="DZ22" s="52">
        <v>959.88130000000001</v>
      </c>
      <c r="EA22" s="52">
        <v>959.88130000000001</v>
      </c>
      <c r="EB22" s="52">
        <v>959.88130000000001</v>
      </c>
      <c r="EC22" s="52">
        <v>959.88130000000001</v>
      </c>
      <c r="ED22" s="52">
        <v>959.88130000000001</v>
      </c>
      <c r="EE22" s="52">
        <v>959.88130000000001</v>
      </c>
      <c r="EF22" s="52">
        <v>959.88130000000001</v>
      </c>
      <c r="EG22" s="52">
        <v>959.88130000000001</v>
      </c>
      <c r="EH22" s="52">
        <v>959.88130000000001</v>
      </c>
      <c r="EI22" s="52">
        <v>959.88130000000001</v>
      </c>
      <c r="EJ22" s="52">
        <v>981.70510000000002</v>
      </c>
      <c r="EK22" s="52">
        <v>981.70510000000002</v>
      </c>
      <c r="EL22" s="52">
        <v>981.70510000000002</v>
      </c>
      <c r="EM22" s="52">
        <v>981.70510000000002</v>
      </c>
      <c r="EN22" s="52">
        <v>981.70510000000002</v>
      </c>
      <c r="EO22" s="52">
        <v>981.70510000000002</v>
      </c>
      <c r="EP22" s="52">
        <v>981.70510000000002</v>
      </c>
      <c r="EQ22" s="52">
        <v>981.70510000000002</v>
      </c>
      <c r="ER22" s="52">
        <v>981.70510000000002</v>
      </c>
      <c r="ES22" s="52">
        <v>981.70510000000002</v>
      </c>
      <c r="ET22" s="52">
        <v>981.70510000000002</v>
      </c>
      <c r="EU22" s="52">
        <v>981.70510000000002</v>
      </c>
      <c r="EV22" s="52">
        <v>997.56489999999997</v>
      </c>
      <c r="EW22" s="52">
        <v>997.56489999999997</v>
      </c>
      <c r="EX22" s="52">
        <v>997.56489999999997</v>
      </c>
      <c r="EY22" s="52">
        <v>997.56489999999997</v>
      </c>
      <c r="EZ22" s="52">
        <v>997.56489999999997</v>
      </c>
      <c r="FA22" s="52">
        <v>997.56489999999997</v>
      </c>
      <c r="FB22" s="52">
        <v>997.56489999999997</v>
      </c>
      <c r="FC22" s="52">
        <v>997.56489999999997</v>
      </c>
      <c r="FD22" s="52">
        <v>997.56489999999997</v>
      </c>
      <c r="FE22" s="52">
        <v>997.56489999999997</v>
      </c>
      <c r="FF22" s="52">
        <v>997.56489999999997</v>
      </c>
      <c r="FG22" s="52">
        <v>997.56489999999997</v>
      </c>
      <c r="FH22" s="52">
        <v>997.56489999999997</v>
      </c>
      <c r="FI22" s="52">
        <v>1005</v>
      </c>
      <c r="FJ22" s="52">
        <v>1005</v>
      </c>
      <c r="FK22" s="52">
        <v>1005</v>
      </c>
      <c r="FL22" s="52">
        <v>1005</v>
      </c>
      <c r="FM22" s="52">
        <v>1005</v>
      </c>
      <c r="FN22" s="52">
        <v>1005</v>
      </c>
      <c r="FO22" s="52">
        <v>1005</v>
      </c>
      <c r="FP22" s="52">
        <v>1005</v>
      </c>
      <c r="FQ22" s="52">
        <v>1005</v>
      </c>
      <c r="FR22" s="52">
        <v>1005</v>
      </c>
      <c r="FS22" s="52">
        <v>1005</v>
      </c>
      <c r="FT22" s="52">
        <v>1456.8099</v>
      </c>
      <c r="FU22" s="52">
        <v>1456.8099</v>
      </c>
      <c r="FV22" s="52">
        <v>1456.8099</v>
      </c>
      <c r="FW22" s="52">
        <v>1456.8099</v>
      </c>
      <c r="FX22" s="52">
        <v>1456.8099</v>
      </c>
      <c r="FY22" s="52">
        <v>1456.8099</v>
      </c>
      <c r="FZ22" s="52">
        <v>1456.8099</v>
      </c>
      <c r="GA22" s="52">
        <v>1456.8099</v>
      </c>
      <c r="GB22" s="52">
        <v>1456.8099</v>
      </c>
      <c r="GC22" s="52">
        <v>1456.8099</v>
      </c>
      <c r="GD22" s="52">
        <v>1456.8099</v>
      </c>
      <c r="GE22" s="52">
        <v>1456.8099</v>
      </c>
      <c r="GF22" s="52">
        <v>1948.6610000000001</v>
      </c>
      <c r="GG22" s="52">
        <v>1948.6610000000001</v>
      </c>
      <c r="GH22" s="52">
        <v>1948.6610000000001</v>
      </c>
      <c r="GI22" s="52">
        <v>1948.6610000000001</v>
      </c>
      <c r="GJ22" s="52">
        <v>1948.6610000000001</v>
      </c>
      <c r="GK22" s="52">
        <v>1948.6610000000001</v>
      </c>
      <c r="GL22" s="52">
        <v>1948.6610000000001</v>
      </c>
      <c r="GM22" s="52">
        <v>1948.6610000000001</v>
      </c>
      <c r="GN22" s="52">
        <v>1948.6610000000001</v>
      </c>
      <c r="GO22" s="52">
        <v>1948.6610000000001</v>
      </c>
      <c r="GP22" s="52">
        <v>1948.6610000000001</v>
      </c>
      <c r="GQ22" s="52">
        <v>1948.6610000000001</v>
      </c>
      <c r="GR22" s="52">
        <v>1948.6610000000001</v>
      </c>
      <c r="GS22" s="52">
        <v>1948.6610000000001</v>
      </c>
      <c r="GT22" s="36">
        <v>1948.6610000000001</v>
      </c>
    </row>
    <row r="23" spans="1:202" s="36" customFormat="1" ht="16.5" customHeight="1" x14ac:dyDescent="0.25">
      <c r="A23" s="42" t="s">
        <v>177</v>
      </c>
      <c r="B23" s="40" t="s">
        <v>166</v>
      </c>
      <c r="C23" s="41" t="s">
        <v>177</v>
      </c>
      <c r="D23" s="64">
        <v>66.92</v>
      </c>
      <c r="E23" s="64">
        <v>66.844999999999999</v>
      </c>
      <c r="F23" s="64">
        <v>66.816599999999994</v>
      </c>
      <c r="G23" s="64">
        <v>66.816299999999998</v>
      </c>
      <c r="H23" s="64">
        <v>66.781899999999993</v>
      </c>
      <c r="I23" s="64">
        <v>67.858999999999995</v>
      </c>
      <c r="J23" s="64">
        <v>67.807500000000005</v>
      </c>
      <c r="K23" s="64">
        <v>67.819199999999995</v>
      </c>
      <c r="L23" s="64">
        <v>68.666899999999998</v>
      </c>
      <c r="M23" s="64">
        <v>67.687799999999996</v>
      </c>
      <c r="N23" s="64">
        <v>67.692999999999998</v>
      </c>
      <c r="O23" s="64">
        <v>67.707800000000006</v>
      </c>
      <c r="P23" s="64">
        <v>28.820399999999999</v>
      </c>
      <c r="Q23" s="64">
        <v>28.7578</v>
      </c>
      <c r="R23" s="64">
        <v>25.7576</v>
      </c>
      <c r="S23" s="64">
        <v>24.073899999999998</v>
      </c>
      <c r="T23" s="64">
        <v>24.3124</v>
      </c>
      <c r="U23" s="64">
        <v>29.627300000000002</v>
      </c>
      <c r="V23" s="64">
        <v>20.110199999999999</v>
      </c>
      <c r="W23" s="64">
        <v>20.017099999999999</v>
      </c>
      <c r="X23" s="64">
        <v>19.3444</v>
      </c>
      <c r="Y23" s="64">
        <v>20.085699999999999</v>
      </c>
      <c r="Z23" s="64">
        <v>20.103999999999999</v>
      </c>
      <c r="AA23" s="64">
        <v>11.1638</v>
      </c>
      <c r="AB23" s="64">
        <v>12.0756</v>
      </c>
      <c r="AC23" s="64">
        <v>11.8841</v>
      </c>
      <c r="AD23" s="64">
        <v>6.3780999999999999</v>
      </c>
      <c r="AE23" s="64">
        <v>6.4005000000000001</v>
      </c>
      <c r="AF23" s="64">
        <v>12.7872</v>
      </c>
      <c r="AG23" s="64">
        <v>6.5156999999999998</v>
      </c>
      <c r="AH23" s="64">
        <v>6.5462999999999996</v>
      </c>
      <c r="AI23" s="64">
        <v>6.4261999999999997</v>
      </c>
      <c r="AJ23" s="64">
        <v>6.2823000000000002</v>
      </c>
      <c r="AK23" s="64">
        <v>7.7126000000000001</v>
      </c>
      <c r="AL23" s="64">
        <v>7.6344000000000003</v>
      </c>
      <c r="AM23" s="64">
        <v>6.1870000000000003</v>
      </c>
      <c r="AN23" s="64">
        <v>7.7401999999999997</v>
      </c>
      <c r="AO23" s="64">
        <v>6.2488999999999999</v>
      </c>
      <c r="AP23" s="64">
        <v>6.2051999999999996</v>
      </c>
      <c r="AQ23" s="64">
        <v>3.5017</v>
      </c>
      <c r="AR23" s="64">
        <v>1.7450000000000001</v>
      </c>
      <c r="AS23" s="64">
        <v>10.9031</v>
      </c>
      <c r="AT23" s="64">
        <v>0.93459999999999999</v>
      </c>
      <c r="AU23" s="64">
        <v>1.1080000000000001</v>
      </c>
      <c r="AV23" s="64">
        <v>10.763199999999999</v>
      </c>
      <c r="AW23" s="64">
        <v>10.7409</v>
      </c>
      <c r="AX23" s="64">
        <v>10.8344</v>
      </c>
      <c r="AY23" s="64">
        <v>5.1477000000000004</v>
      </c>
      <c r="AZ23" s="64">
        <v>6.8463000000000003</v>
      </c>
      <c r="BA23" s="64">
        <v>7.2697000000000003</v>
      </c>
      <c r="BB23" s="64">
        <v>4.9603999999999999</v>
      </c>
      <c r="BC23" s="64">
        <v>4.9912000000000001</v>
      </c>
      <c r="BD23" s="64">
        <v>16</v>
      </c>
      <c r="BE23" s="64">
        <v>8.6625999999999994</v>
      </c>
      <c r="BF23" s="64">
        <v>6.9924999999999997</v>
      </c>
      <c r="BG23" s="64">
        <v>8.5679999999999996</v>
      </c>
      <c r="BH23" s="64">
        <v>8.6006</v>
      </c>
      <c r="BI23" s="64">
        <v>8.4380000000000006</v>
      </c>
      <c r="BJ23" s="64">
        <v>8.4186999999999994</v>
      </c>
      <c r="BK23" s="64">
        <v>8.4039000000000001</v>
      </c>
      <c r="BL23" s="64">
        <v>8.3920999999999992</v>
      </c>
      <c r="BM23" s="64">
        <v>8.2645</v>
      </c>
      <c r="BN23" s="64">
        <v>34.979300000000002</v>
      </c>
      <c r="BO23" s="64">
        <v>36.252299999999998</v>
      </c>
      <c r="BP23" s="64">
        <v>26.140899999999998</v>
      </c>
      <c r="BQ23" s="64">
        <v>25.131599999999999</v>
      </c>
      <c r="BR23" s="64">
        <v>25.149000000000001</v>
      </c>
      <c r="BS23" s="64">
        <v>24.965599999999998</v>
      </c>
      <c r="BT23" s="64">
        <v>24.9529</v>
      </c>
      <c r="BU23" s="64">
        <v>26.618099999999998</v>
      </c>
      <c r="BV23" s="64">
        <v>24.872499999999999</v>
      </c>
      <c r="BW23" s="64">
        <v>24.867899999999999</v>
      </c>
      <c r="BX23" s="64">
        <v>24.9848</v>
      </c>
      <c r="BY23" s="64">
        <v>187.6601</v>
      </c>
      <c r="BZ23" s="64">
        <v>187.7885</v>
      </c>
      <c r="CA23" s="64">
        <v>187.4924</v>
      </c>
      <c r="CB23" s="64">
        <v>197.09280000000001</v>
      </c>
      <c r="CC23" s="64">
        <v>197.03829999999999</v>
      </c>
      <c r="CD23" s="64">
        <v>196.91470000000001</v>
      </c>
      <c r="CE23" s="64">
        <v>197.12389999999999</v>
      </c>
      <c r="CF23" s="64">
        <v>196.9494</v>
      </c>
      <c r="CG23" s="64">
        <v>196.964</v>
      </c>
      <c r="CH23" s="64">
        <v>196.8107</v>
      </c>
      <c r="CI23" s="64">
        <v>196.77199999999999</v>
      </c>
      <c r="CJ23" s="64">
        <v>198.32939999999999</v>
      </c>
      <c r="CK23" s="64">
        <v>196.75470000000001</v>
      </c>
      <c r="CL23" s="64">
        <v>196.827</v>
      </c>
      <c r="CM23" s="64">
        <v>198.74289999999999</v>
      </c>
      <c r="CN23" s="64">
        <v>178.5564</v>
      </c>
      <c r="CO23" s="64">
        <v>178.54740000000001</v>
      </c>
      <c r="CP23" s="64">
        <v>179.57579999999999</v>
      </c>
      <c r="CQ23" s="64">
        <v>179.5</v>
      </c>
      <c r="CR23" s="64">
        <v>179.6</v>
      </c>
      <c r="CS23" s="64">
        <v>179.54830000000001</v>
      </c>
      <c r="CT23" s="64">
        <v>180.4196</v>
      </c>
      <c r="CU23" s="64">
        <v>178.33920000000001</v>
      </c>
      <c r="CV23" s="64">
        <v>179.40870000000001</v>
      </c>
      <c r="CW23" s="64">
        <v>178.34100000000001</v>
      </c>
      <c r="CX23" s="64">
        <v>178.60550000000001</v>
      </c>
      <c r="CY23" s="64">
        <v>180.9246</v>
      </c>
      <c r="CZ23" s="64">
        <v>205.4984</v>
      </c>
      <c r="DA23" s="64">
        <v>205.55840000000001</v>
      </c>
      <c r="DB23" s="64">
        <v>204.83170000000001</v>
      </c>
      <c r="DC23" s="64">
        <v>182.2961</v>
      </c>
      <c r="DD23" s="64">
        <v>182.31530000000001</v>
      </c>
      <c r="DE23" s="64">
        <v>183.5549</v>
      </c>
      <c r="DF23" s="64">
        <v>182.227</v>
      </c>
      <c r="DG23" s="64">
        <v>166.3733</v>
      </c>
      <c r="DH23" s="64">
        <v>167.65270000000001</v>
      </c>
      <c r="DI23" s="64">
        <v>154.61699999999999</v>
      </c>
      <c r="DJ23" s="64">
        <v>154.5633</v>
      </c>
      <c r="DK23" s="64">
        <v>151.06790000000001</v>
      </c>
      <c r="DL23" s="64">
        <v>129.56190000000001</v>
      </c>
      <c r="DM23" s="64">
        <v>129.41409999999999</v>
      </c>
      <c r="DN23" s="64">
        <v>112.4183</v>
      </c>
      <c r="DO23" s="64">
        <v>110.9892</v>
      </c>
      <c r="DP23" s="64">
        <v>111.05589999999999</v>
      </c>
      <c r="DQ23" s="64">
        <v>112.50920000000001</v>
      </c>
      <c r="DR23" s="64">
        <v>110.9833</v>
      </c>
      <c r="DS23" s="64">
        <v>102.5629</v>
      </c>
      <c r="DT23" s="64">
        <v>103.979</v>
      </c>
      <c r="DU23" s="64">
        <v>102.4461</v>
      </c>
      <c r="DV23" s="64">
        <v>102.47499999999999</v>
      </c>
      <c r="DW23" s="64">
        <v>66.521799999999999</v>
      </c>
      <c r="DX23" s="64">
        <v>64.842200000000005</v>
      </c>
      <c r="DY23" s="64">
        <v>54.442</v>
      </c>
      <c r="DZ23" s="64">
        <v>54.445300000000003</v>
      </c>
      <c r="EA23" s="64">
        <v>55.493299999999998</v>
      </c>
      <c r="EB23" s="64">
        <v>54.425400000000003</v>
      </c>
      <c r="EC23" s="64">
        <v>55.599499999999999</v>
      </c>
      <c r="ED23" s="64">
        <v>54.340699999999998</v>
      </c>
      <c r="EE23" s="64">
        <v>54.286299999999997</v>
      </c>
      <c r="EF23" s="64">
        <v>55.469900000000003</v>
      </c>
      <c r="EG23" s="64">
        <v>54.468800000000002</v>
      </c>
      <c r="EH23" s="64">
        <v>56.918900000000001</v>
      </c>
      <c r="EI23" s="64">
        <v>54.401699999999998</v>
      </c>
      <c r="EJ23" s="64">
        <v>54.4602</v>
      </c>
      <c r="EK23" s="64">
        <v>48.1312</v>
      </c>
      <c r="EL23" s="64">
        <v>49.437399999999997</v>
      </c>
      <c r="EM23" s="64">
        <v>48.0732</v>
      </c>
      <c r="EN23" s="64">
        <v>48.0777</v>
      </c>
      <c r="EO23" s="64">
        <v>49.450200000000002</v>
      </c>
      <c r="EP23" s="64">
        <v>43.724699999999999</v>
      </c>
      <c r="EQ23" s="64">
        <v>43.690899999999999</v>
      </c>
      <c r="ER23" s="64">
        <v>45.042200000000001</v>
      </c>
      <c r="ES23" s="64">
        <v>43.729700000000001</v>
      </c>
      <c r="ET23" s="64">
        <v>44.504100000000001</v>
      </c>
      <c r="EU23" s="64">
        <v>45.064100000000003</v>
      </c>
      <c r="EV23" s="64">
        <v>10.8847</v>
      </c>
      <c r="EW23" s="64">
        <v>10.854699999999999</v>
      </c>
      <c r="EX23" s="64">
        <v>12.402799999999999</v>
      </c>
      <c r="EY23" s="64">
        <v>12.392799999999999</v>
      </c>
      <c r="EZ23" s="64">
        <v>12.402799999999999</v>
      </c>
      <c r="FA23" s="64">
        <v>13.353999999999999</v>
      </c>
      <c r="FB23" s="64">
        <v>11.657400000000001</v>
      </c>
      <c r="FC23" s="64">
        <v>13.1891</v>
      </c>
      <c r="FD23" s="64">
        <v>11.751200000000001</v>
      </c>
      <c r="FE23" s="64">
        <v>11.7812</v>
      </c>
      <c r="FF23" s="64">
        <v>15.570399999999999</v>
      </c>
      <c r="FG23" s="64">
        <v>17.942599999999999</v>
      </c>
      <c r="FH23" s="64">
        <v>15.2498</v>
      </c>
      <c r="FI23" s="64">
        <v>13.611800000000001</v>
      </c>
      <c r="FJ23" s="64">
        <v>18.720800000000001</v>
      </c>
      <c r="FK23" s="64">
        <v>15.940799999999999</v>
      </c>
      <c r="FL23" s="64">
        <v>15.895799999999999</v>
      </c>
      <c r="FM23" s="64">
        <v>27.154</v>
      </c>
      <c r="FN23" s="64">
        <v>29.5947</v>
      </c>
      <c r="FO23" s="64">
        <v>28.967199999999998</v>
      </c>
      <c r="FP23" s="64">
        <v>34.379199999999997</v>
      </c>
      <c r="FQ23" s="64">
        <v>32.498899999999999</v>
      </c>
      <c r="FR23" s="64">
        <v>33.5092</v>
      </c>
      <c r="FS23" s="64">
        <v>35.145600000000002</v>
      </c>
      <c r="FT23" s="64">
        <v>30.579499999999999</v>
      </c>
      <c r="FU23" s="64">
        <v>22.4633</v>
      </c>
      <c r="FV23" s="64">
        <v>31.586300000000001</v>
      </c>
      <c r="FW23" s="64">
        <v>29.486699999999999</v>
      </c>
      <c r="FX23" s="64">
        <v>33.2014</v>
      </c>
      <c r="FY23" s="64">
        <v>34.945599999999999</v>
      </c>
      <c r="FZ23" s="64">
        <v>34.915599999999998</v>
      </c>
      <c r="GA23" s="64">
        <v>42.645699999999998</v>
      </c>
      <c r="GB23" s="64">
        <v>44.739899999999999</v>
      </c>
      <c r="GC23" s="64">
        <v>45.656199999999998</v>
      </c>
      <c r="GD23" s="64">
        <v>42.627800000000001</v>
      </c>
      <c r="GE23" s="64">
        <v>45.5197</v>
      </c>
      <c r="GF23" s="64">
        <v>56.784599999999998</v>
      </c>
      <c r="GG23" s="64">
        <v>46.904800000000002</v>
      </c>
      <c r="GH23" s="64">
        <v>45.8369</v>
      </c>
      <c r="GI23" s="64">
        <v>43.844099999999997</v>
      </c>
      <c r="GJ23" s="64">
        <v>47.178600000000003</v>
      </c>
      <c r="GK23" s="64">
        <v>49.176499999999997</v>
      </c>
      <c r="GL23" s="64">
        <v>47.167000000000002</v>
      </c>
      <c r="GM23" s="64">
        <v>45.1175</v>
      </c>
      <c r="GN23" s="64">
        <v>47.880499999999998</v>
      </c>
      <c r="GO23" s="64">
        <v>47.939599999999999</v>
      </c>
      <c r="GP23" s="64">
        <v>45.917099999999998</v>
      </c>
      <c r="GQ23" s="64">
        <v>49.674599999999998</v>
      </c>
      <c r="GR23" s="64">
        <v>54.763599999999997</v>
      </c>
      <c r="GS23" s="64">
        <v>54.584699999999998</v>
      </c>
      <c r="GT23" s="36">
        <v>46.448</v>
      </c>
    </row>
    <row r="24" spans="1:202" s="36" customFormat="1" ht="16.5" customHeight="1" x14ac:dyDescent="0.25">
      <c r="A24" s="43" t="s">
        <v>178</v>
      </c>
      <c r="B24" s="44" t="s">
        <v>167</v>
      </c>
      <c r="C24" s="45" t="s">
        <v>178</v>
      </c>
      <c r="D24" s="65">
        <v>422.25279999999998</v>
      </c>
      <c r="E24" s="65">
        <v>420.50229999999999</v>
      </c>
      <c r="F24" s="65">
        <v>364.43389999999999</v>
      </c>
      <c r="G24" s="65">
        <v>419.98419999999999</v>
      </c>
      <c r="H24" s="65">
        <v>363.7912</v>
      </c>
      <c r="I24" s="65">
        <v>367.0967</v>
      </c>
      <c r="J24" s="65">
        <v>402.18689999999998</v>
      </c>
      <c r="K24" s="65">
        <v>388.56330000000003</v>
      </c>
      <c r="L24" s="65">
        <v>490.3091</v>
      </c>
      <c r="M24" s="65">
        <v>426.87580000000003</v>
      </c>
      <c r="N24" s="65">
        <v>408.13209999999998</v>
      </c>
      <c r="O24" s="65">
        <v>428.93610000000001</v>
      </c>
      <c r="P24" s="65">
        <v>409.72199999999998</v>
      </c>
      <c r="Q24" s="65">
        <v>494.07130000000001</v>
      </c>
      <c r="R24" s="65">
        <v>453.42129999999997</v>
      </c>
      <c r="S24" s="65">
        <v>594.54290000000003</v>
      </c>
      <c r="T24" s="65">
        <v>461.54059999999998</v>
      </c>
      <c r="U24" s="65">
        <v>584.80169999999998</v>
      </c>
      <c r="V24" s="65">
        <v>457.44229999999999</v>
      </c>
      <c r="W24" s="65">
        <v>554.61699999999996</v>
      </c>
      <c r="X24" s="65">
        <v>498.98340000000002</v>
      </c>
      <c r="Y24" s="65">
        <v>470.24239999999998</v>
      </c>
      <c r="Z24" s="65">
        <v>474.66160000000002</v>
      </c>
      <c r="AA24" s="65">
        <v>520.94039999999995</v>
      </c>
      <c r="AB24" s="65">
        <v>495.23950000000002</v>
      </c>
      <c r="AC24" s="65">
        <v>521.6857</v>
      </c>
      <c r="AD24" s="65">
        <v>461.96260000000001</v>
      </c>
      <c r="AE24" s="65">
        <v>467.65460000000002</v>
      </c>
      <c r="AF24" s="65">
        <v>452.06900000000002</v>
      </c>
      <c r="AG24" s="65">
        <v>468.24239999999998</v>
      </c>
      <c r="AH24" s="65">
        <v>455.02789999999999</v>
      </c>
      <c r="AI24" s="65">
        <v>513.45230000000004</v>
      </c>
      <c r="AJ24" s="65">
        <v>693.66250000000002</v>
      </c>
      <c r="AK24" s="65">
        <v>546.78930000000003</v>
      </c>
      <c r="AL24" s="65">
        <v>657.96439999999996</v>
      </c>
      <c r="AM24" s="65">
        <v>591.68730000000005</v>
      </c>
      <c r="AN24" s="65">
        <v>609.16330000000005</v>
      </c>
      <c r="AO24" s="65">
        <v>703.77890000000002</v>
      </c>
      <c r="AP24" s="65">
        <v>583.94650000000001</v>
      </c>
      <c r="AQ24" s="65">
        <v>617.05100000000004</v>
      </c>
      <c r="AR24" s="65">
        <v>608.40039999999999</v>
      </c>
      <c r="AS24" s="65">
        <v>597.13679999999999</v>
      </c>
      <c r="AT24" s="65">
        <v>618.16139999999996</v>
      </c>
      <c r="AU24" s="65">
        <v>696.62400000000002</v>
      </c>
      <c r="AV24" s="65">
        <v>637.70989999999995</v>
      </c>
      <c r="AW24" s="65">
        <v>846.61379999999997</v>
      </c>
      <c r="AX24" s="65">
        <v>720.84550000000002</v>
      </c>
      <c r="AY24" s="65">
        <v>735.17989999999998</v>
      </c>
      <c r="AZ24" s="65">
        <v>723.99810000000002</v>
      </c>
      <c r="BA24" s="65">
        <v>725.01670000000001</v>
      </c>
      <c r="BB24" s="65">
        <v>403.88380000000001</v>
      </c>
      <c r="BC24" s="65">
        <v>330.45240000000001</v>
      </c>
      <c r="BD24" s="65">
        <v>456.34820000000002</v>
      </c>
      <c r="BE24" s="65">
        <v>396.76240000000001</v>
      </c>
      <c r="BF24" s="65">
        <v>423.23860000000002</v>
      </c>
      <c r="BG24" s="65">
        <v>462.41359999999997</v>
      </c>
      <c r="BH24" s="65">
        <v>415.07209999999998</v>
      </c>
      <c r="BI24" s="65">
        <v>800.31679999999994</v>
      </c>
      <c r="BJ24" s="65">
        <v>414.6841</v>
      </c>
      <c r="BK24" s="65">
        <v>377.6454</v>
      </c>
      <c r="BL24" s="65">
        <v>398.35930000000002</v>
      </c>
      <c r="BM24" s="65">
        <v>455.7944</v>
      </c>
      <c r="BN24" s="65">
        <v>273.58479999999997</v>
      </c>
      <c r="BO24" s="65">
        <v>357.02929999999998</v>
      </c>
      <c r="BP24" s="65">
        <v>429.87389999999999</v>
      </c>
      <c r="BQ24" s="65">
        <v>426.68869999999998</v>
      </c>
      <c r="BR24" s="65">
        <v>252.14179999999999</v>
      </c>
      <c r="BS24" s="65">
        <v>301.3417</v>
      </c>
      <c r="BT24" s="65">
        <v>307.97320000000002</v>
      </c>
      <c r="BU24" s="65">
        <v>368.86619999999999</v>
      </c>
      <c r="BV24" s="65">
        <v>341.23759999999999</v>
      </c>
      <c r="BW24" s="65">
        <v>334.96449999999999</v>
      </c>
      <c r="BX24" s="65">
        <v>323.81169999999997</v>
      </c>
      <c r="BY24" s="65">
        <v>341.66390000000001</v>
      </c>
      <c r="BZ24" s="65">
        <v>386.50659999999999</v>
      </c>
      <c r="CA24" s="65">
        <v>431.9</v>
      </c>
      <c r="CB24" s="65">
        <v>337.334</v>
      </c>
      <c r="CC24" s="65">
        <v>345.42779999999999</v>
      </c>
      <c r="CD24" s="65">
        <v>292.76530000000002</v>
      </c>
      <c r="CE24" s="65">
        <v>239.1962</v>
      </c>
      <c r="CF24" s="65">
        <v>472.35680000000002</v>
      </c>
      <c r="CG24" s="65">
        <v>565.4864</v>
      </c>
      <c r="CH24" s="65">
        <v>724.75829999999996</v>
      </c>
      <c r="CI24" s="65">
        <v>952.58669999999995</v>
      </c>
      <c r="CJ24" s="65">
        <v>1044.0009</v>
      </c>
      <c r="CK24" s="65">
        <v>1206.3172999999999</v>
      </c>
      <c r="CL24" s="65">
        <v>277.0265</v>
      </c>
      <c r="CM24" s="65">
        <v>268.08870000000002</v>
      </c>
      <c r="CN24" s="65">
        <v>165.5</v>
      </c>
      <c r="CO24" s="65">
        <v>290.19139999999999</v>
      </c>
      <c r="CP24" s="65">
        <v>319.89999999999998</v>
      </c>
      <c r="CQ24" s="65">
        <v>295.5</v>
      </c>
      <c r="CR24" s="65">
        <v>317.8</v>
      </c>
      <c r="CS24" s="65">
        <v>234.82849999999999</v>
      </c>
      <c r="CT24" s="65">
        <v>244.41800000000001</v>
      </c>
      <c r="CU24" s="65">
        <v>382.34179999999998</v>
      </c>
      <c r="CV24" s="65">
        <v>368.1044</v>
      </c>
      <c r="CW24" s="65">
        <v>312.28859999999997</v>
      </c>
      <c r="CX24" s="65">
        <v>365.86399999999998</v>
      </c>
      <c r="CY24" s="65">
        <v>332.46289999999999</v>
      </c>
      <c r="CZ24" s="65">
        <v>421.8691</v>
      </c>
      <c r="DA24" s="65">
        <v>376.30630000000002</v>
      </c>
      <c r="DB24" s="65">
        <v>306.51769999999999</v>
      </c>
      <c r="DC24" s="65">
        <v>431.762</v>
      </c>
      <c r="DD24" s="65">
        <v>334.66640000000001</v>
      </c>
      <c r="DE24" s="65">
        <v>351.53789999999998</v>
      </c>
      <c r="DF24" s="65">
        <v>440.06869999999998</v>
      </c>
      <c r="DG24" s="65">
        <v>405.84269999999998</v>
      </c>
      <c r="DH24" s="65">
        <v>476.74630000000002</v>
      </c>
      <c r="DI24" s="65">
        <v>600.4692</v>
      </c>
      <c r="DJ24" s="65">
        <v>371.952</v>
      </c>
      <c r="DK24" s="65">
        <v>413.27629999999999</v>
      </c>
      <c r="DL24" s="65">
        <v>550.22810000000004</v>
      </c>
      <c r="DM24" s="65">
        <v>246.2784</v>
      </c>
      <c r="DN24" s="65">
        <v>276.30840000000001</v>
      </c>
      <c r="DO24" s="65">
        <v>373.46159999999998</v>
      </c>
      <c r="DP24" s="65">
        <v>313.16980000000001</v>
      </c>
      <c r="DQ24" s="65">
        <v>419.49549999999999</v>
      </c>
      <c r="DR24" s="65">
        <v>446.63409999999999</v>
      </c>
      <c r="DS24" s="65">
        <v>396.06319999999999</v>
      </c>
      <c r="DT24" s="65">
        <v>414.65550000000002</v>
      </c>
      <c r="DU24" s="65">
        <v>421.72570000000002</v>
      </c>
      <c r="DV24" s="65">
        <v>331.53640000000001</v>
      </c>
      <c r="DW24" s="65">
        <v>467.04930000000002</v>
      </c>
      <c r="DX24" s="65">
        <v>418.03019999999998</v>
      </c>
      <c r="DY24" s="65">
        <v>247.34809999999999</v>
      </c>
      <c r="DZ24" s="65">
        <v>315.899</v>
      </c>
      <c r="EA24" s="65">
        <v>258.774</v>
      </c>
      <c r="EB24" s="65">
        <v>262.00799999999998</v>
      </c>
      <c r="EC24" s="65">
        <v>339.09039999999999</v>
      </c>
      <c r="ED24" s="65">
        <v>318.84969999999998</v>
      </c>
      <c r="EE24" s="65">
        <v>284.1497</v>
      </c>
      <c r="EF24" s="65">
        <v>296.5607</v>
      </c>
      <c r="EG24" s="65">
        <v>369.33589999999998</v>
      </c>
      <c r="EH24" s="65">
        <v>200.02690000000001</v>
      </c>
      <c r="EI24" s="65">
        <v>252.41919999999999</v>
      </c>
      <c r="EJ24" s="65">
        <v>189.179</v>
      </c>
      <c r="EK24" s="65">
        <v>193.03800000000001</v>
      </c>
      <c r="EL24" s="65">
        <v>290.5138</v>
      </c>
      <c r="EM24" s="65">
        <v>212.0361</v>
      </c>
      <c r="EN24" s="65">
        <v>297.69799999999998</v>
      </c>
      <c r="EO24" s="65">
        <v>244.01400000000001</v>
      </c>
      <c r="EP24" s="65">
        <v>249.79769999999999</v>
      </c>
      <c r="EQ24" s="65">
        <v>310.39999999999998</v>
      </c>
      <c r="ER24" s="65">
        <v>262.10000000000002</v>
      </c>
      <c r="ES24" s="65">
        <v>404.39530000000002</v>
      </c>
      <c r="ET24" s="65">
        <v>315.90300000000002</v>
      </c>
      <c r="EU24" s="65">
        <v>353.39800000000002</v>
      </c>
      <c r="EV24" s="65">
        <v>297.23509999999999</v>
      </c>
      <c r="EW24" s="65">
        <v>494.60610000000003</v>
      </c>
      <c r="EX24" s="65">
        <v>434.43279999999999</v>
      </c>
      <c r="EY24" s="65">
        <v>355.00139999999999</v>
      </c>
      <c r="EZ24" s="65">
        <v>475.9</v>
      </c>
      <c r="FA24" s="65">
        <v>422.51900000000001</v>
      </c>
      <c r="FB24" s="65">
        <v>454.7</v>
      </c>
      <c r="FC24" s="65">
        <v>592.4</v>
      </c>
      <c r="FD24" s="65">
        <v>534.33500000000004</v>
      </c>
      <c r="FE24" s="65">
        <v>821.9</v>
      </c>
      <c r="FF24" s="65">
        <v>795.1</v>
      </c>
      <c r="FG24" s="65">
        <v>551.46500000000003</v>
      </c>
      <c r="FH24" s="65">
        <v>601.54100000000005</v>
      </c>
      <c r="FI24" s="65">
        <v>408.65</v>
      </c>
      <c r="FJ24" s="65">
        <v>467.92</v>
      </c>
      <c r="FK24" s="65">
        <v>791.79</v>
      </c>
      <c r="FL24" s="65">
        <v>712.8</v>
      </c>
      <c r="FM24" s="65">
        <v>582.9</v>
      </c>
      <c r="FN24" s="65">
        <v>826.9</v>
      </c>
      <c r="FO24" s="65">
        <v>911.4</v>
      </c>
      <c r="FP24" s="65">
        <v>829.2</v>
      </c>
      <c r="FQ24" s="65">
        <v>962.1</v>
      </c>
      <c r="FR24" s="65">
        <v>657.44510000000002</v>
      </c>
      <c r="FS24" s="65">
        <v>715.42550000000006</v>
      </c>
      <c r="FT24" s="65">
        <v>362.1</v>
      </c>
      <c r="FU24" s="65">
        <v>287.5</v>
      </c>
      <c r="FV24" s="65">
        <v>348.8</v>
      </c>
      <c r="FW24" s="65">
        <v>521.79999999999995</v>
      </c>
      <c r="FX24" s="65">
        <v>492.3</v>
      </c>
      <c r="FY24" s="65">
        <v>590.6</v>
      </c>
      <c r="FZ24" s="65">
        <v>673.9</v>
      </c>
      <c r="GA24" s="65">
        <v>738.3</v>
      </c>
      <c r="GB24" s="65">
        <v>801.42899999999997</v>
      </c>
      <c r="GC24" s="65">
        <v>821.01959999999997</v>
      </c>
      <c r="GD24" s="65">
        <v>723.03740000000005</v>
      </c>
      <c r="GE24" s="65">
        <v>674</v>
      </c>
      <c r="GF24" s="65">
        <v>447.5</v>
      </c>
      <c r="GG24" s="65">
        <v>381.2663</v>
      </c>
      <c r="GH24" s="65">
        <v>511.7</v>
      </c>
      <c r="GI24" s="65">
        <v>479.02440000000001</v>
      </c>
      <c r="GJ24" s="65">
        <v>519.85929999999996</v>
      </c>
      <c r="GK24" s="65">
        <v>635.80640000000005</v>
      </c>
      <c r="GL24" s="65">
        <v>616.9126</v>
      </c>
      <c r="GM24" s="65">
        <v>714.43349999999998</v>
      </c>
      <c r="GN24" s="65">
        <v>814.41290000000004</v>
      </c>
      <c r="GO24" s="65">
        <v>893.12</v>
      </c>
      <c r="GP24" s="65">
        <v>708.18330000000003</v>
      </c>
      <c r="GQ24" s="65">
        <v>867.24900000000002</v>
      </c>
      <c r="GR24" s="65">
        <v>933.75099999999998</v>
      </c>
      <c r="GS24" s="65">
        <v>789.74760000000003</v>
      </c>
      <c r="GT24" s="36">
        <v>944.96990000000005</v>
      </c>
    </row>
  </sheetData>
  <phoneticPr fontId="13" type="noConversion"/>
  <conditionalFormatting sqref="C1:C10 C25:C1048576">
    <cfRule type="duplicateValues" dxfId="5" priority="65"/>
  </conditionalFormatting>
  <conditionalFormatting sqref="C11">
    <cfRule type="duplicateValues" dxfId="4" priority="5"/>
  </conditionalFormatting>
  <conditionalFormatting sqref="C12:C23">
    <cfRule type="duplicateValues" dxfId="3" priority="3"/>
  </conditionalFormatting>
  <conditionalFormatting sqref="A14:A17 A19:A22">
    <cfRule type="duplicateValues" dxfId="2" priority="4"/>
  </conditionalFormatting>
  <conditionalFormatting sqref="A18">
    <cfRule type="duplicateValues" dxfId="1" priority="2"/>
  </conditionalFormatting>
  <conditionalFormatting sqref="C24">
    <cfRule type="duplicateValues" dxfId="0" priority="1"/>
  </conditionalFormatting>
  <pageMargins left="0.7" right="0.7" top="0.75" bottom="0.75" header="0.3" footer="0.3"/>
  <pageSetup paperSize="9" orientation="portrait" r:id="rId1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0dadc64-b5b9-45de-a1d8-7fc865e67b44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F27618B6-96C2-4F1A-B700-E1481A572B7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CBS (Assets)</vt:lpstr>
      <vt:lpstr>CBS (Liabilities)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Kamya, Michael Kirinya</dc:creator>
  <cp:keywords>CBK-BJ-CL-I</cp:keywords>
  <cp:lastModifiedBy>Maha Alhadhram</cp:lastModifiedBy>
  <dcterms:created xsi:type="dcterms:W3CDTF">2018-05-22T21:09:05Z</dcterms:created>
  <dcterms:modified xsi:type="dcterms:W3CDTF">2026-08-30T07:20:53Z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docIndexRef">
    <vt:lpwstr>69ac80c6-7010-403e-a46f-37098a6711d7</vt:lpwstr>
  </property>
  <property fmtid="{D5CDD505-2E9C-101B-9397-08002B2CF9AE}" pid="4" name="bjSaver">
    <vt:lpwstr>tQ9CQHhezLrFkk1KC9acUzDgIp2n1UQm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policy="00dadc64-b5b9-45de-a1d8-7fc865e67b44" origin="userSelected" xmlns="http://www.boldonj</vt:lpwstr>
  </property>
  <property fmtid="{D5CDD505-2E9C-101B-9397-08002B2CF9AE}" pid="6" name="bjDocumentLabelXML-0">
    <vt:lpwstr>ames.com/2008/01/sie/internal/label"&gt;&lt;element uid="id_classification_generalbusiness" value="" /&gt;&lt;/sisl&gt;</vt:lpwstr>
  </property>
  <property fmtid="{D5CDD505-2E9C-101B-9397-08002B2CF9AE}" pid="7" name="bjDocumentSecurityLabel">
    <vt:lpwstr>Internal - داخلي</vt:lpwstr>
  </property>
  <property fmtid="{D5CDD505-2E9C-101B-9397-08002B2CF9AE}" pid="8" name="bjClsUserRVM">
    <vt:lpwstr>[]</vt:lpwstr>
  </property>
  <property fmtid="{D5CDD505-2E9C-101B-9397-08002B2CF9AE}" pid="9" name="bjCentreFooterLabel-first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0" name="bjCentreFooterLabel-even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1" name="bjCentreFooterLabel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</Properties>
</file>